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unnamed">'Sheet1'!$A$1:$N$132</definedName>
  </definedNames>
  <calcPr fullCalcOnLoad="1" iterate="1" iterateCount="1" iterateDelta="1"/>
</workbook>
</file>

<file path=xl/sharedStrings.xml><?xml version="1.0" encoding="utf-8"?>
<sst xmlns="http://schemas.openxmlformats.org/spreadsheetml/2006/main" count="1011" uniqueCount="1011">
  <si>
    <t>Date</t>
  </si>
  <si>
    <t>Year</t>
  </si>
  <si>
    <t>Brewer</t>
  </si>
  <si>
    <t>Beer</t>
  </si>
  <si>
    <t>Style</t>
  </si>
  <si>
    <t>Price</t>
  </si>
  <si>
    <t>size</t>
  </si>
  <si>
    <t>package</t>
  </si>
  <si>
    <t>Acidity</t>
  </si>
  <si>
    <t>FG</t>
  </si>
  <si>
    <t>OG</t>
  </si>
  <si>
    <t>Colour</t>
  </si>
  <si>
    <t>ABV</t>
  </si>
  <si>
    <t>attenuation</t>
  </si>
  <si>
    <t>Mar 13</t>
  </si>
  <si>
    <t>?? &amp; Quick Ltd, Plymouth</t>
  </si>
  <si>
    <t>Brown Ale (believed to be brewed by Bass)</t>
  </si>
  <si>
    <t>Brown Ale</t>
  </si>
  <si>
    <t>1/6d</t>
  </si>
  <si>
    <t>pint</t>
  </si>
  <si>
    <t>bottled</t>
  </si>
  <si>
    <t>Mar 23</t>
  </si>
  <si>
    <t>????</t>
  </si>
  <si>
    <t>Brown Ale</t>
  </si>
  <si>
    <t>Brown Ale</t>
  </si>
  <si>
    <t>half pint</t>
  </si>
  <si>
    <t>bottled</t>
  </si>
  <si>
    <t>18 + 45</t>
  </si>
  <si>
    <t>Mar 4</t>
  </si>
  <si>
    <t>Alnwick Brewery Co</t>
  </si>
  <si>
    <t>Brown Ale</t>
  </si>
  <si>
    <t>Brown Ale</t>
  </si>
  <si>
    <t>1/1d</t>
  </si>
  <si>
    <t>half pint</t>
  </si>
  <si>
    <t>bottled</t>
  </si>
  <si>
    <t>May 9</t>
  </si>
  <si>
    <t>Alton Court Brewery</t>
  </si>
  <si>
    <t>Brown Ale</t>
  </si>
  <si>
    <t>Brown Ale</t>
  </si>
  <si>
    <t>1/1d</t>
  </si>
  <si>
    <t>half pint</t>
  </si>
  <si>
    <t>bottled</t>
  </si>
  <si>
    <t>Sep 13</t>
  </si>
  <si>
    <t>Ansell</t>
  </si>
  <si>
    <t>Nut Brown</t>
  </si>
  <si>
    <t>Brown Ale</t>
  </si>
  <si>
    <t>9.5d</t>
  </si>
  <si>
    <t>half pint</t>
  </si>
  <si>
    <t>bottled</t>
  </si>
  <si>
    <t>Aug 13</t>
  </si>
  <si>
    <t>Ansells</t>
  </si>
  <si>
    <t>Nut Brown Ale</t>
  </si>
  <si>
    <t>Brown Ale</t>
  </si>
  <si>
    <t>8d</t>
  </si>
  <si>
    <t>half pint</t>
  </si>
  <si>
    <t>bottled</t>
  </si>
  <si>
    <t>2 + 40</t>
  </si>
  <si>
    <t>Oct 27</t>
  </si>
  <si>
    <t>Bass</t>
  </si>
  <si>
    <t>Brown Ale</t>
  </si>
  <si>
    <t>Brown Ale</t>
  </si>
  <si>
    <t>1/-</t>
  </si>
  <si>
    <t>nip</t>
  </si>
  <si>
    <t>bottle</t>
  </si>
  <si>
    <t>Dec 29</t>
  </si>
  <si>
    <t>Beasley</t>
  </si>
  <si>
    <t>Dark Brown Ale</t>
  </si>
  <si>
    <t>Brown Ale</t>
  </si>
  <si>
    <t>bottled</t>
  </si>
  <si>
    <t>12 + 40</t>
  </si>
  <si>
    <t>Sep 21</t>
  </si>
  <si>
    <t>Beasley</t>
  </si>
  <si>
    <t>Dark Brown</t>
  </si>
  <si>
    <t>Brown Ale</t>
  </si>
  <si>
    <t>1/-</t>
  </si>
  <si>
    <t>pint</t>
  </si>
  <si>
    <t>bottled</t>
  </si>
  <si>
    <t>13 + 40</t>
  </si>
  <si>
    <t>May 22</t>
  </si>
  <si>
    <t>Beasley</t>
  </si>
  <si>
    <t>Brown Ale</t>
  </si>
  <si>
    <t>Brown Ale</t>
  </si>
  <si>
    <t>1/-</t>
  </si>
  <si>
    <t>pint</t>
  </si>
  <si>
    <t>bottled</t>
  </si>
  <si>
    <t>11 + 40</t>
  </si>
  <si>
    <t>Feb 20</t>
  </si>
  <si>
    <t>Beasley</t>
  </si>
  <si>
    <t>Brown Ale</t>
  </si>
  <si>
    <t>Brown Ale</t>
  </si>
  <si>
    <t>1/-</t>
  </si>
  <si>
    <t>pint</t>
  </si>
  <si>
    <t>bottled</t>
  </si>
  <si>
    <t>12 + 40</t>
  </si>
  <si>
    <t>May 3</t>
  </si>
  <si>
    <t>Beasley</t>
  </si>
  <si>
    <t>Coronation Ale</t>
  </si>
  <si>
    <t>Brown Ale</t>
  </si>
  <si>
    <t>1/2d</t>
  </si>
  <si>
    <t>half pint</t>
  </si>
  <si>
    <t>bottled</t>
  </si>
  <si>
    <t>21 + 40</t>
  </si>
  <si>
    <t>Aug 13</t>
  </si>
  <si>
    <t>Birkenhead Brewery Co Ltd</t>
  </si>
  <si>
    <t>Nut Brown Ale</t>
  </si>
  <si>
    <t>Brown Ale</t>
  </si>
  <si>
    <t>8d</t>
  </si>
  <si>
    <t>half pint</t>
  </si>
  <si>
    <t>bottled</t>
  </si>
  <si>
    <t>13 + 40</t>
  </si>
  <si>
    <t>Dec 3</t>
  </si>
  <si>
    <t>Brampton ???? Chesterfield</t>
  </si>
  <si>
    <t>Nut Brown Ale</t>
  </si>
  <si>
    <t>Brown Ale</t>
  </si>
  <si>
    <t>1/6d</t>
  </si>
  <si>
    <t>pint</t>
  </si>
  <si>
    <t>bottled</t>
  </si>
  <si>
    <t>40 + 20</t>
  </si>
  <si>
    <t>Aug 13</t>
  </si>
  <si>
    <t>Brickwoods</t>
  </si>
  <si>
    <t>Brown Brew</t>
  </si>
  <si>
    <t>Brown Ale</t>
  </si>
  <si>
    <t>9d</t>
  </si>
  <si>
    <t>half pint</t>
  </si>
  <si>
    <t>bottled</t>
  </si>
  <si>
    <t>10 + 40</t>
  </si>
  <si>
    <t>Aug 13</t>
  </si>
  <si>
    <t>Brickwoods</t>
  </si>
  <si>
    <t>Brown Brew</t>
  </si>
  <si>
    <t>Brown Ale</t>
  </si>
  <si>
    <t>9d</t>
  </si>
  <si>
    <t>half pint</t>
  </si>
  <si>
    <t>bottled</t>
  </si>
  <si>
    <t>6 + 40</t>
  </si>
  <si>
    <t>June 21</t>
  </si>
  <si>
    <t>Buckleys, Llanelly</t>
  </si>
  <si>
    <t>Brown Brew</t>
  </si>
  <si>
    <t>Brown Ale</t>
  </si>
  <si>
    <t>1/1d</t>
  </si>
  <si>
    <t>half pint</t>
  </si>
  <si>
    <t>bottled</t>
  </si>
  <si>
    <t>Aug 31</t>
  </si>
  <si>
    <t>Bullards</t>
  </si>
  <si>
    <t>Brown Ale</t>
  </si>
  <si>
    <t>Brown Ale</t>
  </si>
  <si>
    <t>1/-</t>
  </si>
  <si>
    <t>half pint</t>
  </si>
  <si>
    <t>bottled</t>
  </si>
  <si>
    <t>Mar 9</t>
  </si>
  <si>
    <t>Calder</t>
  </si>
  <si>
    <t>Nut Brown Ale</t>
  </si>
  <si>
    <t>Brown Ale</t>
  </si>
  <si>
    <t>1/-</t>
  </si>
  <si>
    <t>half pint</t>
  </si>
  <si>
    <t>bottled</t>
  </si>
  <si>
    <t>40 + 8</t>
  </si>
  <si>
    <t>Aug 13</t>
  </si>
  <si>
    <t>Cobb &amp; Co</t>
  </si>
  <si>
    <t>Brown Ale</t>
  </si>
  <si>
    <t>Brown Ale</t>
  </si>
  <si>
    <t>1/6d</t>
  </si>
  <si>
    <t>pint</t>
  </si>
  <si>
    <t>bottled</t>
  </si>
  <si>
    <t>10 + 40</t>
  </si>
  <si>
    <t>June 22</t>
  </si>
  <si>
    <t>Cobbold, Cliff Brewery, Ipswich</t>
  </si>
  <si>
    <t>Cobnut Brown Ale</t>
  </si>
  <si>
    <t>Brown Ale</t>
  </si>
  <si>
    <t>11.5d</t>
  </si>
  <si>
    <t>half pint</t>
  </si>
  <si>
    <t>bottled</t>
  </si>
  <si>
    <t>Nov 2</t>
  </si>
  <si>
    <t>Courage</t>
  </si>
  <si>
    <t>Burton</t>
  </si>
  <si>
    <t>Burton</t>
  </si>
  <si>
    <t>1/9d</t>
  </si>
  <si>
    <t>pint</t>
  </si>
  <si>
    <t>draught</t>
  </si>
  <si>
    <t>23 + 40</t>
  </si>
  <si>
    <t>Oct 7</t>
  </si>
  <si>
    <t>Courage</t>
  </si>
  <si>
    <t>Burton</t>
  </si>
  <si>
    <t>Burton</t>
  </si>
  <si>
    <t>1/9d</t>
  </si>
  <si>
    <t>pint</t>
  </si>
  <si>
    <t>draught</t>
  </si>
  <si>
    <t>27 + 40</t>
  </si>
  <si>
    <t>Mar 4</t>
  </si>
  <si>
    <t>Darley, Thorne</t>
  </si>
  <si>
    <t>Barley Brown</t>
  </si>
  <si>
    <t>Brown Ale</t>
  </si>
  <si>
    <t>1/1d</t>
  </si>
  <si>
    <t>half pint</t>
  </si>
  <si>
    <t>bottled</t>
  </si>
  <si>
    <t>July 20</t>
  </si>
  <si>
    <t>Davenport Birmingham</t>
  </si>
  <si>
    <t>Brown Ale</t>
  </si>
  <si>
    <t>Brown Ale</t>
  </si>
  <si>
    <t>1/1.5d</t>
  </si>
  <si>
    <t>pint</t>
  </si>
  <si>
    <t>bottled</t>
  </si>
  <si>
    <t>5 + 40</t>
  </si>
  <si>
    <t>Dec 3</t>
  </si>
  <si>
    <t>Devenish, Weymouth</t>
  </si>
  <si>
    <t>Brown Ale</t>
  </si>
  <si>
    <t>Brown Ale</t>
  </si>
  <si>
    <t>1/6d</t>
  </si>
  <si>
    <t>pint</t>
  </si>
  <si>
    <t>bottled</t>
  </si>
  <si>
    <t>40 + 7</t>
  </si>
  <si>
    <t>Dec 2</t>
  </si>
  <si>
    <t>Dutton's</t>
  </si>
  <si>
    <t>Nut Brown Ale</t>
  </si>
  <si>
    <t>Brown Ale</t>
  </si>
  <si>
    <t>9d</t>
  </si>
  <si>
    <t>half pint</t>
  </si>
  <si>
    <t>bottled</t>
  </si>
  <si>
    <t>3 + 40</t>
  </si>
  <si>
    <t>Aug 13</t>
  </si>
  <si>
    <t>Duttons Brewery Blackburn</t>
  </si>
  <si>
    <t>Nut Brown Ale</t>
  </si>
  <si>
    <t>Brown Ale</t>
  </si>
  <si>
    <t>10d</t>
  </si>
  <si>
    <t>half pint</t>
  </si>
  <si>
    <t>bottled</t>
  </si>
  <si>
    <t>4 + 40</t>
  </si>
  <si>
    <t>Aug 13</t>
  </si>
  <si>
    <t>East Anglian Brewery</t>
  </si>
  <si>
    <t>Brown Ale</t>
  </si>
  <si>
    <t>Brown Ale</t>
  </si>
  <si>
    <t>1/2d</t>
  </si>
  <si>
    <t>half pint</t>
  </si>
  <si>
    <t>bottled</t>
  </si>
  <si>
    <t>15 + 40</t>
  </si>
  <si>
    <t>Dec 3</t>
  </si>
  <si>
    <t>Everard, Leicester</t>
  </si>
  <si>
    <t>Nut Brown Ale</t>
  </si>
  <si>
    <t>Brown Ale</t>
  </si>
  <si>
    <t>1/6d</t>
  </si>
  <si>
    <t>pint</t>
  </si>
  <si>
    <t>bottled</t>
  </si>
  <si>
    <t>40 + 5.5</t>
  </si>
  <si>
    <t>Sep 13</t>
  </si>
  <si>
    <t>Everards Brewery Ltd</t>
  </si>
  <si>
    <t>Burton Brown</t>
  </si>
  <si>
    <t>Brown Ale</t>
  </si>
  <si>
    <t>11d</t>
  </si>
  <si>
    <t>half pint</t>
  </si>
  <si>
    <t>bottled</t>
  </si>
  <si>
    <t>May 25</t>
  </si>
  <si>
    <t>Felinfoel Brewery, Llanelly</t>
  </si>
  <si>
    <t>John Brown Ale</t>
  </si>
  <si>
    <t>Brown Ale</t>
  </si>
  <si>
    <t>11d</t>
  </si>
  <si>
    <t>half pint</t>
  </si>
  <si>
    <t>bottled</t>
  </si>
  <si>
    <t>Sep 13</t>
  </si>
  <si>
    <t>Flowers</t>
  </si>
  <si>
    <t>Poacher Ale</t>
  </si>
  <si>
    <t>Brown Ale</t>
  </si>
  <si>
    <t>11d</t>
  </si>
  <si>
    <t>half pint</t>
  </si>
  <si>
    <t>bottled</t>
  </si>
  <si>
    <t>Dec 3</t>
  </si>
  <si>
    <t>F Tamplin Brighton</t>
  </si>
  <si>
    <t>No. 1 Brown Ale</t>
  </si>
  <si>
    <t>Brown Ale</t>
  </si>
  <si>
    <t>9.5d</t>
  </si>
  <si>
    <t>half pint</t>
  </si>
  <si>
    <t>bottled</t>
  </si>
  <si>
    <t>40 + 12</t>
  </si>
  <si>
    <t>Aug 14</t>
  </si>
  <si>
    <t>Georges &amp; Co, Bristol</t>
  </si>
  <si>
    <t>Brown Ale</t>
  </si>
  <si>
    <t>Brown Ale</t>
  </si>
  <si>
    <t>1/-</t>
  </si>
  <si>
    <t>half pint</t>
  </si>
  <si>
    <t>bottled</t>
  </si>
  <si>
    <t>Oct 1</t>
  </si>
  <si>
    <t>Gibbs Mew &amp; Co. Ltd.</t>
  </si>
  <si>
    <t>Moonraker Brown Ale</t>
  </si>
  <si>
    <t>Brown Ale</t>
  </si>
  <si>
    <t>8d</t>
  </si>
  <si>
    <t>half pint</t>
  </si>
  <si>
    <t>bottled</t>
  </si>
  <si>
    <t>Mar 28</t>
  </si>
  <si>
    <t>Glassons, Penrith</t>
  </si>
  <si>
    <t>Beacon Brown Ale</t>
  </si>
  <si>
    <t>Brown Ale</t>
  </si>
  <si>
    <t>1/2d</t>
  </si>
  <si>
    <t>half pint</t>
  </si>
  <si>
    <t>bottled</t>
  </si>
  <si>
    <t>Apr 26</t>
  </si>
  <si>
    <t>Greene King</t>
  </si>
  <si>
    <t>Harvest Brown Ale</t>
  </si>
  <si>
    <t>Brown Ale</t>
  </si>
  <si>
    <t>11d</t>
  </si>
  <si>
    <t>half pint</t>
  </si>
  <si>
    <t>bottled</t>
  </si>
  <si>
    <t>Aug 13</t>
  </si>
  <si>
    <t>Greenhall Whitley</t>
  </si>
  <si>
    <t>Wilderspool Brown Ale</t>
  </si>
  <si>
    <t>Brown Ale</t>
  </si>
  <si>
    <t>10d</t>
  </si>
  <si>
    <t>half pint</t>
  </si>
  <si>
    <t>bottled</t>
  </si>
  <si>
    <t>10 + 40</t>
  </si>
  <si>
    <t>Dec 3</t>
  </si>
  <si>
    <t>H??? Sam?? Sheffield</t>
  </si>
  <si>
    <t>Nut Brown Ale</t>
  </si>
  <si>
    <t>Brown Ale</t>
  </si>
  <si>
    <t>1/6d</t>
  </si>
  <si>
    <t>pint</t>
  </si>
  <si>
    <t>bottled</t>
  </si>
  <si>
    <t>40 + 19</t>
  </si>
  <si>
    <t>May 1</t>
  </si>
  <si>
    <t>Hammonds United Breweries</t>
  </si>
  <si>
    <t>Brown Jack Ale</t>
  </si>
  <si>
    <t>Brown Ale</t>
  </si>
  <si>
    <t>9d</t>
  </si>
  <si>
    <t>half pint</t>
  </si>
  <si>
    <t>bottled</t>
  </si>
  <si>
    <t>16 R + 40 B</t>
  </si>
  <si>
    <t>Jan 30</t>
  </si>
  <si>
    <t>Hancocks</t>
  </si>
  <si>
    <t>Nut Brown Ale</t>
  </si>
  <si>
    <t>Brown Ale</t>
  </si>
  <si>
    <t>9.5d</t>
  </si>
  <si>
    <t>half pint</t>
  </si>
  <si>
    <t>bottled</t>
  </si>
  <si>
    <t>33.5 B</t>
  </si>
  <si>
    <t>Aug 13</t>
  </si>
  <si>
    <t>Hey &amp; Son [Bradford]</t>
  </si>
  <si>
    <t>White Rose Ale</t>
  </si>
  <si>
    <t>Brown Ale</t>
  </si>
  <si>
    <t>1/8d</t>
  </si>
  <si>
    <t>pint</t>
  </si>
  <si>
    <t>bottled</t>
  </si>
  <si>
    <t>5 + 40</t>
  </si>
  <si>
    <t>May 25</t>
  </si>
  <si>
    <t>J. Aitchison</t>
  </si>
  <si>
    <t>Gold Seal Brown Ale</t>
  </si>
  <si>
    <t>Brown Ale</t>
  </si>
  <si>
    <t>10.5d</t>
  </si>
  <si>
    <t>half pint</t>
  </si>
  <si>
    <t>bottled</t>
  </si>
  <si>
    <t>Dec 7</t>
  </si>
  <si>
    <t>Jas. Calder &amp; Co.</t>
  </si>
  <si>
    <t>Nut Brown Ale</t>
  </si>
  <si>
    <t>Brown Ale</t>
  </si>
  <si>
    <t>11d</t>
  </si>
  <si>
    <t>pint</t>
  </si>
  <si>
    <t>bottled</t>
  </si>
  <si>
    <t>6.5 + 40</t>
  </si>
  <si>
    <t>Nov 3</t>
  </si>
  <si>
    <t>J Bernard Ltd</t>
  </si>
  <si>
    <t>Double Brown Ale</t>
  </si>
  <si>
    <t>Brown Ale</t>
  </si>
  <si>
    <t>1/3d</t>
  </si>
  <si>
    <t>half pint</t>
  </si>
  <si>
    <t>bottled</t>
  </si>
  <si>
    <t>40 B + 0.5 R</t>
  </si>
  <si>
    <t>Dec 3</t>
  </si>
  <si>
    <t>John P????? Sheffield</t>
  </si>
  <si>
    <t>Nut Brown Ale</t>
  </si>
  <si>
    <t>Brown Ale</t>
  </si>
  <si>
    <t>1/6d</t>
  </si>
  <si>
    <t>pint</t>
  </si>
  <si>
    <t>bottled</t>
  </si>
  <si>
    <t>40 + 29</t>
  </si>
  <si>
    <t>June 15</t>
  </si>
  <si>
    <t>Kemp Town Brewery, Brighton</t>
  </si>
  <si>
    <t>Double Dolphin Ale</t>
  </si>
  <si>
    <t>Brown Ale</t>
  </si>
  <si>
    <t>1/2d</t>
  </si>
  <si>
    <t>half pint</t>
  </si>
  <si>
    <t>bottled</t>
  </si>
  <si>
    <t>Dec 3</t>
  </si>
  <si>
    <t>Lacon, Yarmouth</t>
  </si>
  <si>
    <t>Brown Ale</t>
  </si>
  <si>
    <t>Brown Ale</t>
  </si>
  <si>
    <t>9.5d</t>
  </si>
  <si>
    <t>half pint</t>
  </si>
  <si>
    <t>bottled</t>
  </si>
  <si>
    <t>40 + 10</t>
  </si>
  <si>
    <t>July 3</t>
  </si>
  <si>
    <t>McMullen</t>
  </si>
  <si>
    <t>Nut Brown Ale</t>
  </si>
  <si>
    <t>Brown Ale</t>
  </si>
  <si>
    <t>9d</t>
  </si>
  <si>
    <t>half pint</t>
  </si>
  <si>
    <t>bottled</t>
  </si>
  <si>
    <t>17 + 40</t>
  </si>
  <si>
    <t>Nov 27</t>
  </si>
  <si>
    <t>McMullen, Hertford</t>
  </si>
  <si>
    <t>Olde Time Ale</t>
  </si>
  <si>
    <t>Brown Ale</t>
  </si>
  <si>
    <t>1/3d</t>
  </si>
  <si>
    <t>nip</t>
  </si>
  <si>
    <t>bottled</t>
  </si>
  <si>
    <t>16 R + 40 B</t>
  </si>
  <si>
    <t>Nov 27</t>
  </si>
  <si>
    <t>McMullen, Hertford</t>
  </si>
  <si>
    <t>Nut Brown Ale</t>
  </si>
  <si>
    <t>Brown Ale</t>
  </si>
  <si>
    <t>9.5d</t>
  </si>
  <si>
    <t>half pint</t>
  </si>
  <si>
    <t>bottled</t>
  </si>
  <si>
    <t>4 R + 40 B</t>
  </si>
  <si>
    <t>Sep 13</t>
  </si>
  <si>
    <t>Mitchell &amp; Butler</t>
  </si>
  <si>
    <t>Sam Brown</t>
  </si>
  <si>
    <t>Brown Ale</t>
  </si>
  <si>
    <t>11.5d</t>
  </si>
  <si>
    <t>half pint</t>
  </si>
  <si>
    <t>bottled</t>
  </si>
  <si>
    <t>Aug 13</t>
  </si>
  <si>
    <t>Morgans Brewery Ltd [Norwich]</t>
  </si>
  <si>
    <t>Brown Ale</t>
  </si>
  <si>
    <t>Brown Ale</t>
  </si>
  <si>
    <t>11d</t>
  </si>
  <si>
    <t>half pint</t>
  </si>
  <si>
    <t>bottled</t>
  </si>
  <si>
    <t>8 + 40</t>
  </si>
  <si>
    <t>Dec 7</t>
  </si>
  <si>
    <t>Murray and Co.</t>
  </si>
  <si>
    <t>Brown Ale</t>
  </si>
  <si>
    <t>Brown Ale</t>
  </si>
  <si>
    <t>1/-</t>
  </si>
  <si>
    <t>pint</t>
  </si>
  <si>
    <t>bottled</t>
  </si>
  <si>
    <t>18 + 40</t>
  </si>
  <si>
    <t>Mar 9</t>
  </si>
  <si>
    <t>Murray and Co.</t>
  </si>
  <si>
    <t>Brown Ale</t>
  </si>
  <si>
    <t>Brown Ale</t>
  </si>
  <si>
    <t>1/-</t>
  </si>
  <si>
    <t>half pint</t>
  </si>
  <si>
    <t>bottled</t>
  </si>
  <si>
    <t>11 + 40</t>
  </si>
  <si>
    <t>Oct 17</t>
  </si>
  <si>
    <t>Newcastle Breweries</t>
  </si>
  <si>
    <t>Newcastle Brown Ale</t>
  </si>
  <si>
    <t>Brown Ale</t>
  </si>
  <si>
    <t>1/10d</t>
  </si>
  <si>
    <t>pint</t>
  </si>
  <si>
    <t>bottled</t>
  </si>
  <si>
    <t>1.5 + 40</t>
  </si>
  <si>
    <t>Nov 7</t>
  </si>
  <si>
    <t>Newcastle Breweries</t>
  </si>
  <si>
    <t>Brown Ale</t>
  </si>
  <si>
    <t>Brown Ale</t>
  </si>
  <si>
    <t>1/10d</t>
  </si>
  <si>
    <t>pint</t>
  </si>
  <si>
    <t>bottled</t>
  </si>
  <si>
    <t>40 B</t>
  </si>
  <si>
    <t>Jan 30</t>
  </si>
  <si>
    <t>Newcastle Breweries</t>
  </si>
  <si>
    <t>Brown Ale</t>
  </si>
  <si>
    <t>Brown Ale</t>
  </si>
  <si>
    <t>1/10d</t>
  </si>
  <si>
    <t>pint</t>
  </si>
  <si>
    <t>bottled</t>
  </si>
  <si>
    <t>40 + 1</t>
  </si>
  <si>
    <t>Aug 13</t>
  </si>
  <si>
    <t>Newcastle Breweries</t>
  </si>
  <si>
    <t>Brown Ale</t>
  </si>
  <si>
    <t>Brown Ale</t>
  </si>
  <si>
    <t>1/1d</t>
  </si>
  <si>
    <t>half pint</t>
  </si>
  <si>
    <t>bottled</t>
  </si>
  <si>
    <t>1.5 + 40</t>
  </si>
  <si>
    <t>Jan 21</t>
  </si>
  <si>
    <t>Newcastle Breweries</t>
  </si>
  <si>
    <t>Brown Ale</t>
  </si>
  <si>
    <t>Brown Ale</t>
  </si>
  <si>
    <t>1/1d</t>
  </si>
  <si>
    <t>half pint</t>
  </si>
  <si>
    <t>bottled</t>
  </si>
  <si>
    <t>Dec 3</t>
  </si>
  <si>
    <t>Northampton Brewery</t>
  </si>
  <si>
    <t>Brown Ale</t>
  </si>
  <si>
    <t>Brown Ale</t>
  </si>
  <si>
    <t>1/6d</t>
  </si>
  <si>
    <t>pint</t>
  </si>
  <si>
    <t>bottled</t>
  </si>
  <si>
    <t>40 + 25</t>
  </si>
  <si>
    <t>Aug 13</t>
  </si>
  <si>
    <t>Northampton Brewery</t>
  </si>
  <si>
    <t>Brown Ale</t>
  </si>
  <si>
    <t>Brown Ale</t>
  </si>
  <si>
    <t>1/6d</t>
  </si>
  <si>
    <t>pint</t>
  </si>
  <si>
    <t>bottled</t>
  </si>
  <si>
    <t>31 + 40</t>
  </si>
  <si>
    <t>Mar 4</t>
  </si>
  <si>
    <t>Northern Clubs Federation</t>
  </si>
  <si>
    <t>High Level Brown Ale</t>
  </si>
  <si>
    <t>Brown Ale</t>
  </si>
  <si>
    <t>1/1d</t>
  </si>
  <si>
    <t>half pint</t>
  </si>
  <si>
    <t>bottled</t>
  </si>
  <si>
    <t>Sep 13</t>
  </si>
  <si>
    <t>Offilers</t>
  </si>
  <si>
    <t>Nut Brown</t>
  </si>
  <si>
    <t>Brown Ale</t>
  </si>
  <si>
    <t>9.5d</t>
  </si>
  <si>
    <t>half pint</t>
  </si>
  <si>
    <t>bottled</t>
  </si>
  <si>
    <t>Jan 26</t>
  </si>
  <si>
    <t>Peter Walker Ltd</t>
  </si>
  <si>
    <t>Brown Peter Ale</t>
  </si>
  <si>
    <t>Brown Ale</t>
  </si>
  <si>
    <t>10d</t>
  </si>
  <si>
    <t>half pint</t>
  </si>
  <si>
    <t>bottled</t>
  </si>
  <si>
    <t>13 + 40</t>
  </si>
  <si>
    <t>Aug 13</t>
  </si>
  <si>
    <t>Peter Walker Ltd</t>
  </si>
  <si>
    <t>Brown Peter Ale</t>
  </si>
  <si>
    <t>Brown Ale</t>
  </si>
  <si>
    <t>10d</t>
  </si>
  <si>
    <t>half pint</t>
  </si>
  <si>
    <t>bottled</t>
  </si>
  <si>
    <t>1 + 40</t>
  </si>
  <si>
    <t>May 21</t>
  </si>
  <si>
    <t>Plymouth Breweries</t>
  </si>
  <si>
    <t>DB</t>
  </si>
  <si>
    <t>Brown Ale</t>
  </si>
  <si>
    <t>1/4d</t>
  </si>
  <si>
    <t>pint</t>
  </si>
  <si>
    <t>bottled</t>
  </si>
  <si>
    <t>40 + 6</t>
  </si>
  <si>
    <t>Dec 3</t>
  </si>
  <si>
    <t>Plymouth Breweries</t>
  </si>
  <si>
    <t>Double Brown Ale</t>
  </si>
  <si>
    <t>Brown Ale</t>
  </si>
  <si>
    <t>1/6d</t>
  </si>
  <si>
    <t>pint</t>
  </si>
  <si>
    <t>bottled</t>
  </si>
  <si>
    <t>40 + 6</t>
  </si>
  <si>
    <t>Aug 5</t>
  </si>
  <si>
    <t>Plymouth Breweries</t>
  </si>
  <si>
    <t>Double Brown Ale</t>
  </si>
  <si>
    <t>Brown Ale</t>
  </si>
  <si>
    <t>9d</t>
  </si>
  <si>
    <t>half pint</t>
  </si>
  <si>
    <t>bottled</t>
  </si>
  <si>
    <t>4.5 R + 40 B</t>
  </si>
  <si>
    <t>Mar 3</t>
  </si>
  <si>
    <t>Portsmouth United</t>
  </si>
  <si>
    <t>Brown Ale</t>
  </si>
  <si>
    <t>Brown Ale</t>
  </si>
  <si>
    <t>8.5d</t>
  </si>
  <si>
    <t>half pint</t>
  </si>
  <si>
    <t>bottled</t>
  </si>
  <si>
    <t>40 + 4</t>
  </si>
  <si>
    <t>Sep 16</t>
  </si>
  <si>
    <t>Ruddle</t>
  </si>
  <si>
    <t>Nut Brown Ale</t>
  </si>
  <si>
    <t>Brown Ale</t>
  </si>
  <si>
    <t>9.5d</t>
  </si>
  <si>
    <t>half pint</t>
  </si>
  <si>
    <t>bottled</t>
  </si>
  <si>
    <t>Aug 13</t>
  </si>
  <si>
    <t>Sam Smith</t>
  </si>
  <si>
    <t>Taddy Ale</t>
  </si>
  <si>
    <t>Brown Ale</t>
  </si>
  <si>
    <t>9d</t>
  </si>
  <si>
    <t>half pint</t>
  </si>
  <si>
    <t>bottled</t>
  </si>
  <si>
    <t>20 + 40</t>
  </si>
  <si>
    <t>Aug 13</t>
  </si>
  <si>
    <t>Sam Smith</t>
  </si>
  <si>
    <t>Taddy Ale</t>
  </si>
  <si>
    <t>Brown Ale</t>
  </si>
  <si>
    <t>1/3.5d</t>
  </si>
  <si>
    <t>pint</t>
  </si>
  <si>
    <t>bottled</t>
  </si>
  <si>
    <t>13 + 40</t>
  </si>
  <si>
    <t>Aug 13</t>
  </si>
  <si>
    <t>Sam Smith</t>
  </si>
  <si>
    <t>Taddy Ale</t>
  </si>
  <si>
    <t>Brown Ale</t>
  </si>
  <si>
    <t>9d</t>
  </si>
  <si>
    <t>half pint</t>
  </si>
  <si>
    <t>bottled</t>
  </si>
  <si>
    <t>13 + 40</t>
  </si>
  <si>
    <t>Feb 13</t>
  </si>
  <si>
    <t>Samuel Smith Tadcaster</t>
  </si>
  <si>
    <t>Taddy's Nut Brown Ale</t>
  </si>
  <si>
    <t>Brown Ale</t>
  </si>
  <si>
    <t>10d</t>
  </si>
  <si>
    <t>pint</t>
  </si>
  <si>
    <t>bottled</t>
  </si>
  <si>
    <t>Dec 3</t>
  </si>
  <si>
    <t>Samuel Smith Tadcaster</t>
  </si>
  <si>
    <t>Taddy Brown Ale</t>
  </si>
  <si>
    <t>Brown Ale</t>
  </si>
  <si>
    <t>1/6d</t>
  </si>
  <si>
    <t>pint</t>
  </si>
  <si>
    <t>bottled</t>
  </si>
  <si>
    <t>40 + 14</t>
  </si>
  <si>
    <t>Sep 16</t>
  </si>
  <si>
    <t>Samuel Smith Tadcaster</t>
  </si>
  <si>
    <t>Taddy Nut Brown</t>
  </si>
  <si>
    <t>Brown Ale</t>
  </si>
  <si>
    <t>10d</t>
  </si>
  <si>
    <t>half pint</t>
  </si>
  <si>
    <t>bottled</t>
  </si>
  <si>
    <t>Aug 13</t>
  </si>
  <si>
    <t>Shipstone</t>
  </si>
  <si>
    <t>Nut Brown Ale</t>
  </si>
  <si>
    <t>Brown Ale</t>
  </si>
  <si>
    <t>1/3d</t>
  </si>
  <si>
    <t>pint</t>
  </si>
  <si>
    <t>bottled</t>
  </si>
  <si>
    <t>5.5 + 40</t>
  </si>
  <si>
    <t>Dec 19</t>
  </si>
  <si>
    <t>Simonds</t>
  </si>
  <si>
    <t>Brown Ale</t>
  </si>
  <si>
    <t>Brown Ale</t>
  </si>
  <si>
    <t>9d</t>
  </si>
  <si>
    <t>half pint</t>
  </si>
  <si>
    <t>bottled</t>
  </si>
  <si>
    <t>19 + 40</t>
  </si>
  <si>
    <t>July 3</t>
  </si>
  <si>
    <t>Simonds</t>
  </si>
  <si>
    <t>Berry Brown Ale</t>
  </si>
  <si>
    <t>Brown Ale</t>
  </si>
  <si>
    <t>9.5d</t>
  </si>
  <si>
    <t>half pint</t>
  </si>
  <si>
    <t>bottled</t>
  </si>
  <si>
    <t>5 + 40</t>
  </si>
  <si>
    <t>Aug 30</t>
  </si>
  <si>
    <t>South London Brewer Co.</t>
  </si>
  <si>
    <t>SLB Brown Ale</t>
  </si>
  <si>
    <t>Brown Ale</t>
  </si>
  <si>
    <t>1/4d</t>
  </si>
  <si>
    <t>pint</t>
  </si>
  <si>
    <t>bottled</t>
  </si>
  <si>
    <t>11 + 40</t>
  </si>
  <si>
    <t>Aug 13</t>
  </si>
  <si>
    <t>St. Anne's Well Brewery [Exeter]</t>
  </si>
  <si>
    <t>Brown Ale</t>
  </si>
  <si>
    <t>Brown Ale</t>
  </si>
  <si>
    <t>9.5d</t>
  </si>
  <si>
    <t>half pint</t>
  </si>
  <si>
    <t>bottled</t>
  </si>
  <si>
    <t>15 + 40</t>
  </si>
  <si>
    <t>Aug 13</t>
  </si>
  <si>
    <t>Steward and Pattesons [Norwich]</t>
  </si>
  <si>
    <t>Brown Ale</t>
  </si>
  <si>
    <t>Brown Ale</t>
  </si>
  <si>
    <t>11.5d</t>
  </si>
  <si>
    <t>half pint</t>
  </si>
  <si>
    <t>bottled</t>
  </si>
  <si>
    <t>7 + 40</t>
  </si>
  <si>
    <t>Apr 26</t>
  </si>
  <si>
    <t>Stroud Brewery Ltd</t>
  </si>
  <si>
    <t>Cotswold Brown Ale</t>
  </si>
  <si>
    <t>Brown Ale</t>
  </si>
  <si>
    <t>11d</t>
  </si>
  <si>
    <t>half pint</t>
  </si>
  <si>
    <t>bottled</t>
  </si>
  <si>
    <t>July 16</t>
  </si>
  <si>
    <t>Tamplin</t>
  </si>
  <si>
    <t>Baby Browm</t>
  </si>
  <si>
    <t>Brown Ale</t>
  </si>
  <si>
    <t>8d</t>
  </si>
  <si>
    <t>nip</t>
  </si>
  <si>
    <t>bottled</t>
  </si>
  <si>
    <t>10 + 40</t>
  </si>
  <si>
    <t>Aug 13</t>
  </si>
  <si>
    <t>Tamplins</t>
  </si>
  <si>
    <t>No.1 Ale</t>
  </si>
  <si>
    <t>Brown Ale</t>
  </si>
  <si>
    <t>10d</t>
  </si>
  <si>
    <t>half pint</t>
  </si>
  <si>
    <t>bottled</t>
  </si>
  <si>
    <t>10 + 40</t>
  </si>
  <si>
    <t>Aug 4</t>
  </si>
  <si>
    <t>Tennant Bros. Ltd</t>
  </si>
  <si>
    <t>Lion Brown Ale</t>
  </si>
  <si>
    <t>Brown Ale</t>
  </si>
  <si>
    <t>11.5d</t>
  </si>
  <si>
    <t>half pint</t>
  </si>
  <si>
    <t>bottled</t>
  </si>
  <si>
    <t>Aug 4</t>
  </si>
  <si>
    <t>Tennant Bros. Ltd</t>
  </si>
  <si>
    <t>Family Brown Ale</t>
  </si>
  <si>
    <t>Brown Ale</t>
  </si>
  <si>
    <t>1/6d</t>
  </si>
  <si>
    <t>pint</t>
  </si>
  <si>
    <t>bottled</t>
  </si>
  <si>
    <t>Aug 13</t>
  </si>
  <si>
    <t>Tennants</t>
  </si>
  <si>
    <t>Brown Ale</t>
  </si>
  <si>
    <t>Brown Ale</t>
  </si>
  <si>
    <t>10d</t>
  </si>
  <si>
    <t>half pint</t>
  </si>
  <si>
    <t>bottled</t>
  </si>
  <si>
    <t>15 + 40</t>
  </si>
  <si>
    <t>Dec 3</t>
  </si>
  <si>
    <t>Tennants Sheffield</t>
  </si>
  <si>
    <t>Brown Ale</t>
  </si>
  <si>
    <t>Brown Ale</t>
  </si>
  <si>
    <t>1/6d</t>
  </si>
  <si>
    <t>pint</t>
  </si>
  <si>
    <t>bottled</t>
  </si>
  <si>
    <t>40 + 7</t>
  </si>
  <si>
    <t>Aug 13</t>
  </si>
  <si>
    <t>Tetleys</t>
  </si>
  <si>
    <t>Family Ale</t>
  </si>
  <si>
    <t>Brown Ale</t>
  </si>
  <si>
    <t>1/3d</t>
  </si>
  <si>
    <t>pint</t>
  </si>
  <si>
    <t>bottled</t>
  </si>
  <si>
    <t>3.5 + 40</t>
  </si>
  <si>
    <t>Jul 29</t>
  </si>
  <si>
    <t>Unknown Brewer</t>
  </si>
  <si>
    <t>Burton Nut Brown Ale</t>
  </si>
  <si>
    <t>Brown Ale</t>
  </si>
  <si>
    <t>1/-</t>
  </si>
  <si>
    <t>half pint</t>
  </si>
  <si>
    <t>bottled</t>
  </si>
  <si>
    <t>Jan 11</t>
  </si>
  <si>
    <t>Ushers Edinburgh</t>
  </si>
  <si>
    <t>Brown Export Ale</t>
  </si>
  <si>
    <t>Brown Ale</t>
  </si>
  <si>
    <t>1/3d</t>
  </si>
  <si>
    <t>half pint</t>
  </si>
  <si>
    <t>bottled</t>
  </si>
  <si>
    <t>Aug 13</t>
  </si>
  <si>
    <t>Ushers Trowbridge</t>
  </si>
  <si>
    <t>Brown Ale</t>
  </si>
  <si>
    <t>Brown Ale</t>
  </si>
  <si>
    <t>8.5d</t>
  </si>
  <si>
    <t>half pint</t>
  </si>
  <si>
    <t>bottled</t>
  </si>
  <si>
    <t>10 + 40</t>
  </si>
  <si>
    <t>Nov 16</t>
  </si>
  <si>
    <t>Ushers Wiltshire Brewery [Trowbridge]</t>
  </si>
  <si>
    <t>Triple Brown</t>
  </si>
  <si>
    <t>Brown Ale</t>
  </si>
  <si>
    <t>1/6d</t>
  </si>
  <si>
    <t>half pint</t>
  </si>
  <si>
    <t>bottled</t>
  </si>
  <si>
    <t>12 + 40</t>
  </si>
  <si>
    <t>June 8</t>
  </si>
  <si>
    <t>Vale of Neath Brewery</t>
  </si>
  <si>
    <t>???? Brown Ale</t>
  </si>
  <si>
    <t>Brown Ale</t>
  </si>
  <si>
    <t>1/3d</t>
  </si>
  <si>
    <t>half pint</t>
  </si>
  <si>
    <t>bottled</t>
  </si>
  <si>
    <t>34 B</t>
  </si>
  <si>
    <t>Nov 7</t>
  </si>
  <si>
    <t>Vaux &amp; Co</t>
  </si>
  <si>
    <t>Double Maxim Ale</t>
  </si>
  <si>
    <t>Brown Ale</t>
  </si>
  <si>
    <t>1/7d</t>
  </si>
  <si>
    <t>pint</t>
  </si>
  <si>
    <t>bottled</t>
  </si>
  <si>
    <t>1.5 + 40</t>
  </si>
  <si>
    <t>Nov 7</t>
  </si>
  <si>
    <t>Vaux &amp; Co</t>
  </si>
  <si>
    <t>Maxim Ale</t>
  </si>
  <si>
    <t>Brown Ale</t>
  </si>
  <si>
    <t>1/2d</t>
  </si>
  <si>
    <t>pint</t>
  </si>
  <si>
    <t>bottled</t>
  </si>
  <si>
    <t>16 + 40</t>
  </si>
  <si>
    <t>Aug 13</t>
  </si>
  <si>
    <t>Vaux &amp; Co</t>
  </si>
  <si>
    <t>Double Maxim Ale</t>
  </si>
  <si>
    <t>Brown Ale</t>
  </si>
  <si>
    <t>11.5d</t>
  </si>
  <si>
    <t>half pint</t>
  </si>
  <si>
    <t>bottled</t>
  </si>
  <si>
    <t>2 + 40</t>
  </si>
  <si>
    <t>Feb 23</t>
  </si>
  <si>
    <t>Vaux &amp; Co</t>
  </si>
  <si>
    <t>Double Maxim Ale</t>
  </si>
  <si>
    <t>Brown Ale</t>
  </si>
  <si>
    <t>1/-</t>
  </si>
  <si>
    <t>half pint</t>
  </si>
  <si>
    <t>bottled</t>
  </si>
  <si>
    <t>Sep 13</t>
  </si>
  <si>
    <t>Wadworth</t>
  </si>
  <si>
    <t>Middy Brown Ale</t>
  </si>
  <si>
    <t>Brown Ale</t>
  </si>
  <si>
    <t>11d</t>
  </si>
  <si>
    <t>half pint</t>
  </si>
  <si>
    <t>bottled</t>
  </si>
  <si>
    <t>Aug 4</t>
  </si>
  <si>
    <t>Webster, Samuel</t>
  </si>
  <si>
    <t>Sam Brown Ale</t>
  </si>
  <si>
    <t>Brown Ale</t>
  </si>
  <si>
    <t>9.5d</t>
  </si>
  <si>
    <t>half pint</t>
  </si>
  <si>
    <t>bottled</t>
  </si>
  <si>
    <t>Sep 21</t>
  </si>
  <si>
    <t>Wethered</t>
  </si>
  <si>
    <t>Golden Brown</t>
  </si>
  <si>
    <t>Brown Ale</t>
  </si>
  <si>
    <t>1/10d</t>
  </si>
  <si>
    <t>flagon</t>
  </si>
  <si>
    <t>bottled</t>
  </si>
  <si>
    <t>Feb 20</t>
  </si>
  <si>
    <t>Wethered</t>
  </si>
  <si>
    <t>Golden Brown Ale</t>
  </si>
  <si>
    <t>Brown Ale</t>
  </si>
  <si>
    <t>1/-</t>
  </si>
  <si>
    <t>pint</t>
  </si>
  <si>
    <t>bottled</t>
  </si>
  <si>
    <t>40 + 2</t>
  </si>
  <si>
    <t>Sep 21</t>
  </si>
  <si>
    <t>Whitbread</t>
  </si>
  <si>
    <t>Forest Brown</t>
  </si>
  <si>
    <t>Brown Ale</t>
  </si>
  <si>
    <t>1/-</t>
  </si>
  <si>
    <t>pint</t>
  </si>
  <si>
    <t>bottled</t>
  </si>
  <si>
    <t>Feb 20</t>
  </si>
  <si>
    <t>Whitbread</t>
  </si>
  <si>
    <t>Double Brown</t>
  </si>
  <si>
    <t>Brown Ale</t>
  </si>
  <si>
    <t>1/5d</t>
  </si>
  <si>
    <t>pint</t>
  </si>
  <si>
    <t>bottled</t>
  </si>
  <si>
    <t>40 + 15</t>
  </si>
  <si>
    <t>May 22</t>
  </si>
  <si>
    <t>Whitbread</t>
  </si>
  <si>
    <t>Forest Brown</t>
  </si>
  <si>
    <t>Brown Ale</t>
  </si>
  <si>
    <t>1/-</t>
  </si>
  <si>
    <t>pint</t>
  </si>
  <si>
    <t>bottled</t>
  </si>
  <si>
    <t>12 + 40</t>
  </si>
  <si>
    <t>Aug 5</t>
  </si>
  <si>
    <t>Whitbread</t>
  </si>
  <si>
    <t>Forest Brown</t>
  </si>
  <si>
    <t>Brown Ale</t>
  </si>
  <si>
    <t>1/2d</t>
  </si>
  <si>
    <t>pint</t>
  </si>
  <si>
    <t>bottled</t>
  </si>
  <si>
    <t>10.5 + 40</t>
  </si>
  <si>
    <t>Feb 20</t>
  </si>
  <si>
    <t>Whitbread</t>
  </si>
  <si>
    <t>Forest Brown</t>
  </si>
  <si>
    <t>Brown Ale</t>
  </si>
  <si>
    <t>1/-</t>
  </si>
  <si>
    <t>pint</t>
  </si>
  <si>
    <t>bottled</t>
  </si>
  <si>
    <t>11 + 40</t>
  </si>
  <si>
    <t>Nov 10</t>
  </si>
  <si>
    <t>Whitbread</t>
  </si>
  <si>
    <t>Forest Brown</t>
  </si>
  <si>
    <t>Brown Ale</t>
  </si>
  <si>
    <t>1/2d</t>
  </si>
  <si>
    <t>pint</t>
  </si>
  <si>
    <t>bottled</t>
  </si>
  <si>
    <t>8 + 40</t>
  </si>
  <si>
    <t>Feb 25</t>
  </si>
  <si>
    <t>Whitbread</t>
  </si>
  <si>
    <t>Forest Brown</t>
  </si>
  <si>
    <t>Brown Ale</t>
  </si>
  <si>
    <t>1/4d</t>
  </si>
  <si>
    <t>pint</t>
  </si>
  <si>
    <t>bottled</t>
  </si>
  <si>
    <t>Jan 7</t>
  </si>
  <si>
    <t>Whitbread</t>
  </si>
  <si>
    <t>Forest Brown</t>
  </si>
  <si>
    <t>Brown Ale</t>
  </si>
  <si>
    <t>1/6d</t>
  </si>
  <si>
    <t>pint</t>
  </si>
  <si>
    <t>bottled</t>
  </si>
  <si>
    <t>May 16</t>
  </si>
  <si>
    <t>Whitbread</t>
  </si>
  <si>
    <t>Forest Brown</t>
  </si>
  <si>
    <t>Brown Ale</t>
  </si>
  <si>
    <t>pint</t>
  </si>
  <si>
    <t>bottled</t>
  </si>
  <si>
    <t>15 + 40</t>
  </si>
  <si>
    <t>Jan 10</t>
  </si>
  <si>
    <t>Whitbread</t>
  </si>
  <si>
    <t>Forest Brown</t>
  </si>
  <si>
    <t>Brown Ale</t>
  </si>
  <si>
    <t>1/6d</t>
  </si>
  <si>
    <t>pint</t>
  </si>
  <si>
    <t>bottled</t>
  </si>
  <si>
    <t>Dec 11</t>
  </si>
  <si>
    <t>Whitbread</t>
  </si>
  <si>
    <t>Forest Brown</t>
  </si>
  <si>
    <t>Brown Ale</t>
  </si>
  <si>
    <t>10.5d</t>
  </si>
  <si>
    <t>half pint</t>
  </si>
  <si>
    <t>bottled</t>
  </si>
  <si>
    <t>Mar 6</t>
  </si>
  <si>
    <t>Whitbread</t>
  </si>
  <si>
    <t>Double Brown</t>
  </si>
  <si>
    <t>Brown Ale</t>
  </si>
  <si>
    <t>1/3d</t>
  </si>
  <si>
    <t>half pint</t>
  </si>
  <si>
    <t>bottled</t>
  </si>
  <si>
    <t>Oct 30</t>
  </si>
  <si>
    <t>Whitbread</t>
  </si>
  <si>
    <t>Forest Brown</t>
  </si>
  <si>
    <t>Brown Ale</t>
  </si>
  <si>
    <t>10.5d</t>
  </si>
  <si>
    <t>half pint</t>
  </si>
  <si>
    <t>bottled</t>
  </si>
  <si>
    <t>14 + 40</t>
  </si>
  <si>
    <t>Oct 15</t>
  </si>
  <si>
    <t>Whitbread</t>
  </si>
  <si>
    <t>Forest Brown</t>
  </si>
  <si>
    <t>Brown Ale</t>
  </si>
  <si>
    <t>10.5d</t>
  </si>
  <si>
    <t>half pint</t>
  </si>
  <si>
    <t>bottled</t>
  </si>
  <si>
    <t>14 + 40</t>
  </si>
  <si>
    <t>July 3</t>
  </si>
  <si>
    <t>Whitbread</t>
  </si>
  <si>
    <t>Forest Brown</t>
  </si>
  <si>
    <t>Brown Ale</t>
  </si>
  <si>
    <t>10.5d</t>
  </si>
  <si>
    <t>half pint</t>
  </si>
  <si>
    <t>bottled</t>
  </si>
  <si>
    <t>10 + 40</t>
  </si>
  <si>
    <t>Jan 21</t>
  </si>
  <si>
    <t>Whitbread</t>
  </si>
  <si>
    <t>Forest Brown</t>
  </si>
  <si>
    <t>Brown Ale</t>
  </si>
  <si>
    <t>10.5d</t>
  </si>
  <si>
    <t>half pint</t>
  </si>
  <si>
    <t>bottled</t>
  </si>
  <si>
    <t>14 + 40</t>
  </si>
  <si>
    <t>Apr 10</t>
  </si>
  <si>
    <t>Whitbread</t>
  </si>
  <si>
    <t>Forest Brown</t>
  </si>
  <si>
    <t>Brown Ale</t>
  </si>
  <si>
    <t>11d</t>
  </si>
  <si>
    <t>half pint</t>
  </si>
  <si>
    <t>bottled</t>
  </si>
  <si>
    <t>22 May</t>
  </si>
  <si>
    <t>Whitbread</t>
  </si>
  <si>
    <t>Forest Brown</t>
  </si>
  <si>
    <t>Brown Ale</t>
  </si>
  <si>
    <t>1/10d</t>
  </si>
  <si>
    <t>pint</t>
  </si>
  <si>
    <t>bottled</t>
  </si>
  <si>
    <t>Oct 11</t>
  </si>
  <si>
    <t>Wm. Younger</t>
  </si>
  <si>
    <t>Edinburgh Brown Ale</t>
  </si>
  <si>
    <t>Brown Ale</t>
  </si>
  <si>
    <t>1/1d</t>
  </si>
  <si>
    <t>half pint</t>
  </si>
  <si>
    <t>bottled</t>
  </si>
  <si>
    <t>Apr 13</t>
  </si>
  <si>
    <t>Wm. Younger</t>
  </si>
  <si>
    <t>"Wee Willie"Brown Ale</t>
  </si>
  <si>
    <t>Brown Ale</t>
  </si>
  <si>
    <t>1/-</t>
  </si>
  <si>
    <t>half pint</t>
  </si>
  <si>
    <t>bottled</t>
  </si>
  <si>
    <t>Dec 7</t>
  </si>
  <si>
    <t>Wm. Younger &amp; Co.</t>
  </si>
  <si>
    <t>Brown Ale</t>
  </si>
  <si>
    <t>Brown Ale</t>
  </si>
  <si>
    <t>1/2d</t>
  </si>
  <si>
    <t>pint</t>
  </si>
  <si>
    <t>bottled</t>
  </si>
  <si>
    <t>18 + 40</t>
  </si>
  <si>
    <t>Mar 9</t>
  </si>
  <si>
    <t>Wm Younger</t>
  </si>
  <si>
    <t>Brown Ale</t>
  </si>
  <si>
    <t>Brown Ale</t>
  </si>
  <si>
    <t>11d</t>
  </si>
  <si>
    <t>half pint</t>
  </si>
  <si>
    <t>bottled</t>
  </si>
  <si>
    <t>40 + 27</t>
  </si>
  <si>
    <t>Nov 8</t>
  </si>
  <si>
    <t>Wm Younger</t>
  </si>
  <si>
    <t>Edinburgh Brown Ale</t>
  </si>
  <si>
    <t>Brown Ale</t>
  </si>
  <si>
    <t>1/2d</t>
  </si>
  <si>
    <t>half pint</t>
  </si>
  <si>
    <t>bottled</t>
  </si>
  <si>
    <t>Mar 31</t>
  </si>
  <si>
    <t>Worthington</t>
  </si>
  <si>
    <t>Nut Brown Ale</t>
  </si>
  <si>
    <t>Brown Ale</t>
  </si>
  <si>
    <t>11d</t>
  </si>
  <si>
    <t>half pint</t>
  </si>
  <si>
    <t>bottled</t>
  </si>
  <si>
    <t>June 2</t>
  </si>
  <si>
    <t>Worthington</t>
  </si>
  <si>
    <t>Nut Brown Ale</t>
  </si>
  <si>
    <t>Brown Ale</t>
  </si>
  <si>
    <t>1/4d</t>
  </si>
  <si>
    <t>half pint</t>
  </si>
  <si>
    <t>bottled</t>
  </si>
  <si>
    <t>Apr 2</t>
  </si>
  <si>
    <t>Young &amp; Son Portsmouth</t>
  </si>
  <si>
    <t>Chestnut Brown Ale</t>
  </si>
  <si>
    <t>Brown Ale</t>
  </si>
  <si>
    <t>1/1d</t>
  </si>
  <si>
    <t>half pint</t>
  </si>
  <si>
    <t>bottled</t>
  </si>
  <si>
    <t>33 + 40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</si>
</sst>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@"/>
    <numFmt numFmtId="165" formatCode="General"/>
    <numFmt numFmtId="166" formatCode="0.00%"/>
    <numFmt numFmtId="167" formatCode="0.00"/>
    <numFmt numFmtId="168" formatCode="MMM\ DD"/>
  </numFmts>
  <fonts count="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5" fontId="1" fillId="0" borderId="0" xfId="0" applyAlignment="1">
      <alignment horizontal="right"/>
    </xf>
    <xf numFmtId="166" fontId="1" fillId="0" borderId="0" xfId="0" applyAlignment="1">
      <alignment/>
    </xf>
    <xf numFmtId="164" fontId="2" fillId="0" borderId="0" xfId="0" applyAlignment="1">
      <alignment/>
    </xf>
    <xf numFmtId="165" fontId="2" fillId="0" borderId="0" xfId="0" applyAlignment="1">
      <alignment/>
    </xf>
    <xf numFmtId="167" fontId="2" fillId="0" borderId="0" xfId="0" applyAlignment="1">
      <alignment/>
    </xf>
    <xf numFmtId="166" fontId="2" fillId="0" borderId="0" xfId="0" applyAlignment="1">
      <alignment/>
    </xf>
    <xf numFmtId="165" fontId="2" fillId="0" borderId="0" xfId="0" applyAlignment="1">
      <alignment horizontal="right"/>
    </xf>
    <xf numFmtId="168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E1">
      <pane ySplit="1" topLeftCell="A2" activePane="bottomLeft" state="frozen"/>
      <selection pane="topLeft" activeCell="N106" sqref="N106"/>
      <selection pane="bottomLeft" activeCell="N106" sqref="N106"/>
    </sheetView>
  </sheetViews>
  <sheetFormatPr defaultColWidth="11.421875" defaultRowHeight="12.75"/>
  <cols>
    <col min="1" max="1" width="8.7109375" style="0" customWidth="1"/>
    <col min="2" max="2" width="6.421875" style="0" customWidth="1"/>
    <col min="3" max="3" width="20.421875" style="0" customWidth="1"/>
    <col min="4" max="5" width="11.28125" style="0" customWidth="1"/>
    <col min="6" max="6" width="7.00390625" style="0" customWidth="1"/>
    <col min="7" max="7" width="8.140625" style="0" customWidth="1"/>
    <col min="8" max="8" width="9.00390625" style="0" customWidth="1"/>
    <col min="9" max="9" width="7.140625" style="0" customWidth="1"/>
    <col min="10" max="10" width="7.57421875" style="0" customWidth="1"/>
    <col min="11" max="11" width="7.8515625" style="0" customWidth="1"/>
    <col min="12" max="12" width="9.140625" style="0" customWidth="1"/>
    <col min="13" max="13" width="7.00390625" style="0" customWidth="1"/>
    <col min="14" max="14" width="10.7109375" style="0" customWidth="1"/>
    <col min="15" max="256" width="11.28125" style="0" customWidth="1"/>
  </cols>
  <sheetData>
    <row r="1" spans="1:14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s="6" customFormat="1" ht="12.75">
      <c r="A2" s="5" t="s">
        <v>14</v>
      </c>
      <c r="B2" s="6">
        <v>1956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>
        <v>0.02</v>
      </c>
      <c r="J2" s="6">
        <v>1009.5</v>
      </c>
      <c r="K2" s="6">
        <v>1035.7</v>
      </c>
      <c r="L2" s="6">
        <v>65</v>
      </c>
      <c r="M2" s="7">
        <f>(K2-J2)/8</f>
        <v>0</v>
      </c>
      <c r="N2" s="8">
        <f>((K2-J2)/(K2-1000))</f>
        <v>0</v>
      </c>
    </row>
    <row r="3" spans="1:14" s="6" customFormat="1" ht="12.75">
      <c r="A3" s="5" t="s">
        <v>21</v>
      </c>
      <c r="B3" s="6">
        <v>1949</v>
      </c>
      <c r="C3" s="6" t="s">
        <v>22</v>
      </c>
      <c r="D3" s="6" t="s">
        <v>23</v>
      </c>
      <c r="E3" s="6" t="s">
        <v>24</v>
      </c>
      <c r="F3" s="6"/>
      <c r="G3" s="6" t="s">
        <v>25</v>
      </c>
      <c r="H3" s="6" t="s">
        <v>26</v>
      </c>
      <c r="I3" s="6">
        <v>0.04</v>
      </c>
      <c r="J3" s="6">
        <v>1008.9</v>
      </c>
      <c r="K3" s="6">
        <v>1031.4</v>
      </c>
      <c r="L3" s="9" t="s">
        <v>27</v>
      </c>
      <c r="M3" s="7">
        <f>(K3-J3)/8</f>
        <v>0</v>
      </c>
      <c r="N3" s="8">
        <f>((K3-J3)/(K3-1000))</f>
        <v>0</v>
      </c>
    </row>
    <row r="4" spans="1:14" s="6" customFormat="1" ht="12.75">
      <c r="A4" s="5" t="s">
        <v>28</v>
      </c>
      <c r="B4" s="6">
        <v>1955</v>
      </c>
      <c r="C4" s="6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>
        <v>0.05</v>
      </c>
      <c r="J4" s="6">
        <v>1020.6</v>
      </c>
      <c r="K4" s="6">
        <v>1062.5</v>
      </c>
      <c r="L4" s="6">
        <v>110</v>
      </c>
      <c r="M4" s="7">
        <f>(K4-J4)/8</f>
        <v>0</v>
      </c>
      <c r="N4" s="8">
        <f>((K4-J4)/(K4-1000))</f>
        <v>0</v>
      </c>
    </row>
    <row r="5" spans="1:14" s="6" customFormat="1" ht="12.75">
      <c r="A5" s="5" t="s">
        <v>35</v>
      </c>
      <c r="B5" s="6">
        <v>1955</v>
      </c>
      <c r="C5" s="6" t="s">
        <v>36</v>
      </c>
      <c r="D5" s="6" t="s">
        <v>37</v>
      </c>
      <c r="E5" s="6" t="s">
        <v>38</v>
      </c>
      <c r="F5" s="6" t="s">
        <v>39</v>
      </c>
      <c r="G5" s="6" t="s">
        <v>40</v>
      </c>
      <c r="H5" s="6" t="s">
        <v>41</v>
      </c>
      <c r="I5" s="6">
        <v>0.04</v>
      </c>
      <c r="J5" s="6">
        <v>1008.4</v>
      </c>
      <c r="K5" s="6">
        <v>1033.3</v>
      </c>
      <c r="L5" s="6">
        <v>80</v>
      </c>
      <c r="M5" s="7">
        <f>(K5-J5)/8</f>
        <v>0</v>
      </c>
      <c r="N5" s="8">
        <f>((K5-J5)/(K5-1000))</f>
        <v>0</v>
      </c>
    </row>
    <row r="6" spans="1:14" s="6" customFormat="1" ht="12.75">
      <c r="A6" s="5" t="s">
        <v>42</v>
      </c>
      <c r="B6" s="6">
        <v>1955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48</v>
      </c>
      <c r="I6" s="6">
        <v>0.05</v>
      </c>
      <c r="J6" s="6">
        <v>1004.3</v>
      </c>
      <c r="K6" s="6">
        <v>1036</v>
      </c>
      <c r="L6" s="6">
        <v>35</v>
      </c>
      <c r="M6" s="7">
        <f>(K6-J6)/8</f>
        <v>0</v>
      </c>
      <c r="N6" s="8">
        <f>((K6-J6)/(K6-1000))</f>
        <v>0</v>
      </c>
    </row>
    <row r="7" spans="1:14" s="6" customFormat="1" ht="12.75">
      <c r="A7" s="5" t="s">
        <v>49</v>
      </c>
      <c r="B7" s="6">
        <v>1952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>
        <v>0.05</v>
      </c>
      <c r="J7" s="6">
        <v>1005.8</v>
      </c>
      <c r="K7" s="6">
        <v>1036.2</v>
      </c>
      <c r="L7" s="9" t="s">
        <v>56</v>
      </c>
      <c r="M7" s="7">
        <f>(K7-J7)/8</f>
        <v>0</v>
      </c>
      <c r="N7" s="8">
        <f>((K7-J7)/(K7-1000))</f>
        <v>0</v>
      </c>
    </row>
    <row r="8" spans="1:14" s="6" customFormat="1" ht="12.75">
      <c r="A8" s="5" t="s">
        <v>57</v>
      </c>
      <c r="B8" s="6">
        <v>1959</v>
      </c>
      <c r="C8" s="6" t="s">
        <v>58</v>
      </c>
      <c r="D8" s="6" t="s">
        <v>59</v>
      </c>
      <c r="E8" s="6" t="s">
        <v>60</v>
      </c>
      <c r="F8" s="5" t="s">
        <v>61</v>
      </c>
      <c r="G8" s="6" t="s">
        <v>62</v>
      </c>
      <c r="H8" s="6" t="s">
        <v>63</v>
      </c>
      <c r="I8" s="6">
        <v>0.04</v>
      </c>
      <c r="J8" s="6">
        <v>1015.6</v>
      </c>
      <c r="K8" s="6">
        <v>1052.9</v>
      </c>
      <c r="L8" s="9">
        <v>105</v>
      </c>
      <c r="M8" s="7">
        <f>(K8-J8)/8</f>
        <v>0</v>
      </c>
      <c r="N8" s="8">
        <f>((K8-J8)/(K8-1000))</f>
        <v>0</v>
      </c>
    </row>
    <row r="9" spans="1:14" s="6" customFormat="1" ht="12.75">
      <c r="A9" s="5" t="s">
        <v>64</v>
      </c>
      <c r="B9" s="6">
        <v>1944</v>
      </c>
      <c r="C9" s="6" t="s">
        <v>65</v>
      </c>
      <c r="D9" s="6" t="s">
        <v>66</v>
      </c>
      <c r="E9" s="6" t="s">
        <v>67</v>
      </c>
      <c r="H9" s="6" t="s">
        <v>68</v>
      </c>
      <c r="I9" s="6">
        <v>0.04</v>
      </c>
      <c r="J9" s="6">
        <v>1012.4</v>
      </c>
      <c r="K9" s="6">
        <v>1033.1</v>
      </c>
      <c r="L9" s="9" t="s">
        <v>69</v>
      </c>
      <c r="M9" s="7">
        <f>(K9-J9)/8</f>
        <v>0</v>
      </c>
      <c r="N9" s="8">
        <f>((K9-J9)/(K9-1000))</f>
        <v>0</v>
      </c>
    </row>
    <row r="10" spans="1:14" s="6" customFormat="1" ht="12.75">
      <c r="A10" s="5" t="s">
        <v>70</v>
      </c>
      <c r="B10" s="6">
        <v>1946</v>
      </c>
      <c r="C10" s="6" t="s">
        <v>71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76</v>
      </c>
      <c r="I10" s="6">
        <v>0.07</v>
      </c>
      <c r="J10" s="6">
        <v>1009.5</v>
      </c>
      <c r="K10" s="6">
        <v>1029.5</v>
      </c>
      <c r="L10" s="9" t="s">
        <v>77</v>
      </c>
      <c r="M10" s="7">
        <f>(K10-J10)/8</f>
        <v>0</v>
      </c>
      <c r="N10" s="8">
        <f>((K10-J10)/(K10-1000))</f>
        <v>0</v>
      </c>
    </row>
    <row r="11" spans="1:14" s="6" customFormat="1" ht="12.75">
      <c r="A11" s="5" t="s">
        <v>78</v>
      </c>
      <c r="B11" s="6">
        <v>1947</v>
      </c>
      <c r="C11" s="6" t="s">
        <v>79</v>
      </c>
      <c r="D11" s="6" t="s">
        <v>80</v>
      </c>
      <c r="E11" s="6" t="s">
        <v>81</v>
      </c>
      <c r="F11" s="6" t="s">
        <v>82</v>
      </c>
      <c r="G11" s="6" t="s">
        <v>83</v>
      </c>
      <c r="H11" s="6" t="s">
        <v>84</v>
      </c>
      <c r="I11" s="6">
        <v>0.08</v>
      </c>
      <c r="J11" s="6">
        <v>1007.7</v>
      </c>
      <c r="K11" s="6">
        <v>1030</v>
      </c>
      <c r="L11" s="9" t="s">
        <v>85</v>
      </c>
      <c r="M11" s="7">
        <f>(K11-J11)/8</f>
        <v>0</v>
      </c>
      <c r="N11" s="8">
        <f>((K11-J11)/(K11-1000))</f>
        <v>0</v>
      </c>
    </row>
    <row r="12" spans="1:14" s="6" customFormat="1" ht="12.75">
      <c r="A12" s="5" t="s">
        <v>86</v>
      </c>
      <c r="B12" s="6">
        <v>1947</v>
      </c>
      <c r="C12" s="6" t="s">
        <v>87</v>
      </c>
      <c r="D12" s="6" t="s">
        <v>88</v>
      </c>
      <c r="E12" s="6" t="s">
        <v>89</v>
      </c>
      <c r="F12" s="6" t="s">
        <v>90</v>
      </c>
      <c r="G12" s="6" t="s">
        <v>91</v>
      </c>
      <c r="H12" s="6" t="s">
        <v>92</v>
      </c>
      <c r="I12" s="6">
        <v>0.05</v>
      </c>
      <c r="J12" s="6">
        <v>1009.3</v>
      </c>
      <c r="K12" s="6">
        <v>1029</v>
      </c>
      <c r="L12" s="9" t="s">
        <v>93</v>
      </c>
      <c r="M12" s="7">
        <f>(K12-J12)/8</f>
        <v>0</v>
      </c>
      <c r="N12" s="8">
        <f>((K12-J12)/(K12-1000))</f>
        <v>0</v>
      </c>
    </row>
    <row r="13" spans="1:14" s="6" customFormat="1" ht="12.75">
      <c r="A13" s="5" t="s">
        <v>94</v>
      </c>
      <c r="B13" s="6">
        <v>1953</v>
      </c>
      <c r="C13" s="6" t="s">
        <v>95</v>
      </c>
      <c r="D13" s="6" t="s">
        <v>96</v>
      </c>
      <c r="E13" s="6" t="s">
        <v>97</v>
      </c>
      <c r="F13" s="6" t="s">
        <v>98</v>
      </c>
      <c r="G13" s="6" t="s">
        <v>99</v>
      </c>
      <c r="H13" s="6" t="s">
        <v>100</v>
      </c>
      <c r="I13" s="6">
        <v>0.05</v>
      </c>
      <c r="J13" s="6">
        <v>1008.6</v>
      </c>
      <c r="K13" s="6">
        <v>1043.1</v>
      </c>
      <c r="L13" s="9" t="s">
        <v>101</v>
      </c>
      <c r="M13" s="7">
        <f>(K13-J13)/8</f>
        <v>0</v>
      </c>
      <c r="N13" s="8">
        <f>((K13-J13)/(K13-1000))</f>
        <v>0</v>
      </c>
    </row>
    <row r="14" spans="1:14" s="6" customFormat="1" ht="12.75">
      <c r="A14" s="5" t="s">
        <v>102</v>
      </c>
      <c r="B14" s="6">
        <v>1952</v>
      </c>
      <c r="C14" s="6" t="s">
        <v>103</v>
      </c>
      <c r="D14" s="6" t="s">
        <v>104</v>
      </c>
      <c r="E14" s="6" t="s">
        <v>105</v>
      </c>
      <c r="F14" s="6" t="s">
        <v>106</v>
      </c>
      <c r="G14" s="6" t="s">
        <v>107</v>
      </c>
      <c r="H14" s="6" t="s">
        <v>108</v>
      </c>
      <c r="I14" s="6">
        <v>0.05</v>
      </c>
      <c r="J14" s="6">
        <v>1005.8</v>
      </c>
      <c r="K14" s="6">
        <v>1031.4</v>
      </c>
      <c r="L14" s="9" t="s">
        <v>109</v>
      </c>
      <c r="M14" s="7">
        <f>(K14-J14)/8</f>
        <v>0</v>
      </c>
      <c r="N14" s="8">
        <f>((K14-J14)/(K14-1000))</f>
        <v>0</v>
      </c>
    </row>
    <row r="15" spans="1:14" s="6" customFormat="1" ht="12.75">
      <c r="A15" s="5" t="s">
        <v>110</v>
      </c>
      <c r="B15" s="6">
        <v>1948</v>
      </c>
      <c r="C15" s="6" t="s">
        <v>111</v>
      </c>
      <c r="D15" s="6" t="s">
        <v>112</v>
      </c>
      <c r="E15" s="6" t="s">
        <v>113</v>
      </c>
      <c r="F15" s="6" t="s">
        <v>114</v>
      </c>
      <c r="G15" s="6" t="s">
        <v>115</v>
      </c>
      <c r="H15" s="6" t="s">
        <v>116</v>
      </c>
      <c r="I15" s="6">
        <v>0.05</v>
      </c>
      <c r="J15" s="6">
        <v>1007.2</v>
      </c>
      <c r="K15" s="6">
        <v>1031.5</v>
      </c>
      <c r="L15" s="9" t="s">
        <v>117</v>
      </c>
      <c r="M15" s="7">
        <f>(K15-J15)/8</f>
        <v>0</v>
      </c>
      <c r="N15" s="8">
        <f>((K15-J15)/(K15-1000))</f>
        <v>0</v>
      </c>
    </row>
    <row r="16" spans="1:14" s="6" customFormat="1" ht="12.75">
      <c r="A16" s="5" t="s">
        <v>118</v>
      </c>
      <c r="B16" s="6">
        <v>1952</v>
      </c>
      <c r="C16" s="6" t="s">
        <v>119</v>
      </c>
      <c r="D16" s="6" t="s">
        <v>120</v>
      </c>
      <c r="E16" s="6" t="s">
        <v>121</v>
      </c>
      <c r="F16" s="6" t="s">
        <v>122</v>
      </c>
      <c r="G16" s="6" t="s">
        <v>123</v>
      </c>
      <c r="H16" s="6" t="s">
        <v>124</v>
      </c>
      <c r="I16" s="6">
        <v>0.05</v>
      </c>
      <c r="J16" s="6">
        <v>1008.9</v>
      </c>
      <c r="K16" s="6">
        <v>1032.2</v>
      </c>
      <c r="L16" s="9" t="s">
        <v>125</v>
      </c>
      <c r="M16" s="7">
        <f>(K16-J16)/8</f>
        <v>0</v>
      </c>
      <c r="N16" s="8">
        <f>((K16-J16)/(K16-1000))</f>
        <v>0</v>
      </c>
    </row>
    <row r="17" spans="1:14" s="6" customFormat="1" ht="12.75">
      <c r="A17" s="5" t="s">
        <v>126</v>
      </c>
      <c r="B17" s="6">
        <v>1952</v>
      </c>
      <c r="C17" s="6" t="s">
        <v>127</v>
      </c>
      <c r="D17" s="6" t="s">
        <v>128</v>
      </c>
      <c r="E17" s="6" t="s">
        <v>129</v>
      </c>
      <c r="F17" s="6" t="s">
        <v>130</v>
      </c>
      <c r="G17" s="6" t="s">
        <v>131</v>
      </c>
      <c r="H17" s="6" t="s">
        <v>132</v>
      </c>
      <c r="I17" s="6">
        <v>0.04</v>
      </c>
      <c r="J17" s="6">
        <v>1009.7</v>
      </c>
      <c r="K17" s="6">
        <v>1031.1</v>
      </c>
      <c r="L17" s="9" t="s">
        <v>133</v>
      </c>
      <c r="M17" s="7">
        <f>(K17-J17)/8</f>
        <v>0</v>
      </c>
      <c r="N17" s="8">
        <f>((K17-J17)/(K17-1000))</f>
        <v>0</v>
      </c>
    </row>
    <row r="18" spans="1:14" s="6" customFormat="1" ht="12.75">
      <c r="A18" s="5" t="s">
        <v>134</v>
      </c>
      <c r="B18" s="6">
        <v>1957</v>
      </c>
      <c r="C18" s="6" t="s">
        <v>135</v>
      </c>
      <c r="D18" s="6" t="s">
        <v>136</v>
      </c>
      <c r="E18" s="6" t="s">
        <v>137</v>
      </c>
      <c r="F18" s="6" t="s">
        <v>138</v>
      </c>
      <c r="G18" s="6" t="s">
        <v>139</v>
      </c>
      <c r="H18" s="6" t="s">
        <v>140</v>
      </c>
      <c r="I18" s="6">
        <v>0.04</v>
      </c>
      <c r="J18" s="6">
        <v>1008.6</v>
      </c>
      <c r="K18" s="6">
        <v>1035.9</v>
      </c>
      <c r="L18" s="6">
        <v>120</v>
      </c>
      <c r="M18" s="7">
        <f>(K18-J18)/8</f>
        <v>0</v>
      </c>
      <c r="N18" s="8">
        <f>((K18-J18)/(K18-1000))</f>
        <v>0</v>
      </c>
    </row>
    <row r="19" spans="1:14" s="6" customFormat="1" ht="12.75">
      <c r="A19" s="5" t="s">
        <v>141</v>
      </c>
      <c r="B19" s="6">
        <v>1956</v>
      </c>
      <c r="C19" s="6" t="s">
        <v>142</v>
      </c>
      <c r="D19" s="6" t="s">
        <v>143</v>
      </c>
      <c r="E19" s="6" t="s">
        <v>144</v>
      </c>
      <c r="F19" s="6" t="s">
        <v>145</v>
      </c>
      <c r="G19" s="6" t="s">
        <v>146</v>
      </c>
      <c r="H19" s="6" t="s">
        <v>147</v>
      </c>
      <c r="I19" s="6">
        <v>0.04</v>
      </c>
      <c r="J19" s="6">
        <v>1004.4</v>
      </c>
      <c r="K19" s="6">
        <v>1039.6</v>
      </c>
      <c r="L19" s="6">
        <v>85</v>
      </c>
      <c r="M19" s="7">
        <f>(K19-J19)/8</f>
        <v>0</v>
      </c>
      <c r="N19" s="8">
        <f>((K19-J19)/(K19-1000))</f>
        <v>0</v>
      </c>
    </row>
    <row r="20" spans="1:14" s="6" customFormat="1" ht="12.75">
      <c r="A20" s="5" t="s">
        <v>148</v>
      </c>
      <c r="B20" s="6">
        <v>1950</v>
      </c>
      <c r="C20" s="6" t="s">
        <v>149</v>
      </c>
      <c r="D20" s="6" t="s">
        <v>150</v>
      </c>
      <c r="E20" s="6" t="s">
        <v>151</v>
      </c>
      <c r="F20" s="6" t="s">
        <v>152</v>
      </c>
      <c r="G20" s="6" t="s">
        <v>153</v>
      </c>
      <c r="H20" s="6" t="s">
        <v>154</v>
      </c>
      <c r="I20" s="6">
        <v>0.06</v>
      </c>
      <c r="J20" s="6">
        <v>1011.4</v>
      </c>
      <c r="K20" s="6">
        <v>1034.3</v>
      </c>
      <c r="L20" s="9" t="s">
        <v>155</v>
      </c>
      <c r="M20" s="7">
        <f>(K20-J20)/8</f>
        <v>0</v>
      </c>
      <c r="N20" s="8">
        <f>((K20-J20)/(K20-1000))</f>
        <v>0</v>
      </c>
    </row>
    <row r="21" spans="1:14" s="6" customFormat="1" ht="12.75">
      <c r="A21" s="5" t="s">
        <v>156</v>
      </c>
      <c r="B21" s="6">
        <v>1952</v>
      </c>
      <c r="C21" s="6" t="s">
        <v>157</v>
      </c>
      <c r="D21" s="6" t="s">
        <v>158</v>
      </c>
      <c r="E21" s="6" t="s">
        <v>159</v>
      </c>
      <c r="F21" s="6" t="s">
        <v>160</v>
      </c>
      <c r="G21" s="6" t="s">
        <v>161</v>
      </c>
      <c r="H21" s="6" t="s">
        <v>162</v>
      </c>
      <c r="I21" s="6">
        <v>0.06</v>
      </c>
      <c r="J21" s="6">
        <v>1007.5</v>
      </c>
      <c r="K21" s="6">
        <v>1034.3</v>
      </c>
      <c r="L21" s="9" t="s">
        <v>163</v>
      </c>
      <c r="M21" s="7">
        <f>(K21-J21)/8</f>
        <v>0</v>
      </c>
      <c r="N21" s="8">
        <f>((K21-J21)/(K21-1000))</f>
        <v>0</v>
      </c>
    </row>
    <row r="22" spans="1:14" s="6" customFormat="1" ht="12.75">
      <c r="A22" s="5" t="s">
        <v>164</v>
      </c>
      <c r="B22" s="6">
        <v>1956</v>
      </c>
      <c r="C22" s="6" t="s">
        <v>165</v>
      </c>
      <c r="D22" s="6" t="s">
        <v>166</v>
      </c>
      <c r="E22" s="6" t="s">
        <v>167</v>
      </c>
      <c r="F22" s="6" t="s">
        <v>168</v>
      </c>
      <c r="G22" s="6" t="s">
        <v>169</v>
      </c>
      <c r="H22" s="6" t="s">
        <v>170</v>
      </c>
      <c r="I22" s="6">
        <v>0.04</v>
      </c>
      <c r="J22" s="6">
        <v>1011.8</v>
      </c>
      <c r="K22" s="6">
        <v>1035.7</v>
      </c>
      <c r="L22" s="6">
        <v>75</v>
      </c>
      <c r="M22" s="7">
        <f>(K22-J22)/8</f>
        <v>0</v>
      </c>
      <c r="N22" s="8">
        <f>((K22-J22)/(K22-1000))</f>
        <v>0</v>
      </c>
    </row>
    <row r="23" spans="1:14" s="6" customFormat="1" ht="12.75">
      <c r="A23" s="5" t="s">
        <v>171</v>
      </c>
      <c r="B23" s="6">
        <v>1948</v>
      </c>
      <c r="C23" s="6" t="s">
        <v>172</v>
      </c>
      <c r="D23" s="6" t="s">
        <v>173</v>
      </c>
      <c r="E23" s="6" t="s">
        <v>174</v>
      </c>
      <c r="F23" s="6" t="s">
        <v>175</v>
      </c>
      <c r="G23" s="6" t="s">
        <v>176</v>
      </c>
      <c r="H23" s="6" t="s">
        <v>177</v>
      </c>
      <c r="I23" s="6">
        <v>0.08</v>
      </c>
      <c r="J23" s="6">
        <v>1008.5</v>
      </c>
      <c r="K23" s="6">
        <v>1044.5</v>
      </c>
      <c r="L23" s="9" t="s">
        <v>178</v>
      </c>
      <c r="M23" s="7">
        <f>(K23-J23)/8</f>
        <v>0</v>
      </c>
      <c r="N23" s="8">
        <f>((K23-J23)/(K23-1000))</f>
        <v>0</v>
      </c>
    </row>
    <row r="24" spans="1:14" s="6" customFormat="1" ht="12.75">
      <c r="A24" s="5" t="s">
        <v>179</v>
      </c>
      <c r="B24" s="6">
        <v>1948</v>
      </c>
      <c r="C24" s="6" t="s">
        <v>180</v>
      </c>
      <c r="D24" s="6" t="s">
        <v>181</v>
      </c>
      <c r="E24" s="6" t="s">
        <v>182</v>
      </c>
      <c r="F24" s="6" t="s">
        <v>183</v>
      </c>
      <c r="G24" s="6" t="s">
        <v>184</v>
      </c>
      <c r="H24" s="6" t="s">
        <v>185</v>
      </c>
      <c r="I24" s="6">
        <v>0.08</v>
      </c>
      <c r="J24" s="6">
        <v>1010.3</v>
      </c>
      <c r="K24" s="6">
        <v>1043.2</v>
      </c>
      <c r="L24" s="9" t="s">
        <v>186</v>
      </c>
      <c r="M24" s="7">
        <f>(K24-J24)/8</f>
        <v>0</v>
      </c>
      <c r="N24" s="8">
        <f>((K24-J24)/(K24-1000))</f>
        <v>0</v>
      </c>
    </row>
    <row r="25" spans="1:14" s="6" customFormat="1" ht="12.75">
      <c r="A25" s="5" t="s">
        <v>187</v>
      </c>
      <c r="B25" s="6">
        <v>1955</v>
      </c>
      <c r="C25" s="6" t="s">
        <v>188</v>
      </c>
      <c r="D25" s="6" t="s">
        <v>189</v>
      </c>
      <c r="E25" s="6" t="s">
        <v>190</v>
      </c>
      <c r="F25" s="6" t="s">
        <v>191</v>
      </c>
      <c r="G25" s="6" t="s">
        <v>192</v>
      </c>
      <c r="H25" s="6" t="s">
        <v>193</v>
      </c>
      <c r="I25" s="6">
        <v>0.04</v>
      </c>
      <c r="J25" s="6">
        <v>1012.3</v>
      </c>
      <c r="K25" s="6">
        <v>1040.1</v>
      </c>
      <c r="L25" s="6">
        <v>250</v>
      </c>
      <c r="M25" s="7">
        <f>(K25-J25)/8</f>
        <v>0</v>
      </c>
      <c r="N25" s="8">
        <f>((K25-J25)/(K25-1000))</f>
        <v>0</v>
      </c>
    </row>
    <row r="26" spans="1:14" s="6" customFormat="1" ht="12.75">
      <c r="A26" s="5" t="s">
        <v>194</v>
      </c>
      <c r="B26" s="6">
        <v>1949</v>
      </c>
      <c r="C26" s="6" t="s">
        <v>195</v>
      </c>
      <c r="D26" s="6" t="s">
        <v>196</v>
      </c>
      <c r="E26" s="6" t="s">
        <v>197</v>
      </c>
      <c r="F26" s="6" t="s">
        <v>198</v>
      </c>
      <c r="G26" s="6" t="s">
        <v>199</v>
      </c>
      <c r="H26" s="6" t="s">
        <v>200</v>
      </c>
      <c r="I26" s="6">
        <v>0.06</v>
      </c>
      <c r="J26" s="6">
        <v>1004</v>
      </c>
      <c r="K26" s="6">
        <v>1031</v>
      </c>
      <c r="L26" s="9" t="s">
        <v>201</v>
      </c>
      <c r="M26" s="7">
        <f>(K26-J26)/8</f>
        <v>0</v>
      </c>
      <c r="N26" s="8">
        <f>((K26-J26)/(K26-1000))</f>
        <v>0</v>
      </c>
    </row>
    <row r="27" spans="1:14" s="6" customFormat="1" ht="12.75">
      <c r="A27" s="5" t="s">
        <v>202</v>
      </c>
      <c r="B27" s="6">
        <v>1948</v>
      </c>
      <c r="C27" s="6" t="s">
        <v>203</v>
      </c>
      <c r="D27" s="6" t="s">
        <v>204</v>
      </c>
      <c r="E27" s="6" t="s">
        <v>205</v>
      </c>
      <c r="F27" s="6" t="s">
        <v>206</v>
      </c>
      <c r="G27" s="6" t="s">
        <v>207</v>
      </c>
      <c r="H27" s="6" t="s">
        <v>208</v>
      </c>
      <c r="I27" s="6">
        <v>0.06</v>
      </c>
      <c r="J27" s="6">
        <v>1005.8</v>
      </c>
      <c r="K27" s="6">
        <v>1030.5</v>
      </c>
      <c r="L27" s="9" t="s">
        <v>209</v>
      </c>
      <c r="M27" s="7">
        <f>(K27-J27)/8</f>
        <v>0</v>
      </c>
      <c r="N27" s="8">
        <f>((K27-J27)/(K27-1000))</f>
        <v>0</v>
      </c>
    </row>
    <row r="28" spans="1:14" s="6" customFormat="1" ht="12.75">
      <c r="A28" s="5" t="s">
        <v>210</v>
      </c>
      <c r="B28" s="6">
        <v>1953</v>
      </c>
      <c r="C28" s="6" t="s">
        <v>211</v>
      </c>
      <c r="D28" s="6" t="s">
        <v>212</v>
      </c>
      <c r="E28" s="6" t="s">
        <v>213</v>
      </c>
      <c r="F28" s="6" t="s">
        <v>214</v>
      </c>
      <c r="G28" s="6" t="s">
        <v>215</v>
      </c>
      <c r="H28" s="6" t="s">
        <v>216</v>
      </c>
      <c r="I28" s="6">
        <v>0.06</v>
      </c>
      <c r="J28" s="6">
        <v>1006.1</v>
      </c>
      <c r="K28" s="6">
        <v>1031</v>
      </c>
      <c r="L28" s="9" t="s">
        <v>217</v>
      </c>
      <c r="M28" s="7">
        <f>(K28-J28)/8</f>
        <v>0</v>
      </c>
      <c r="N28" s="8">
        <f>((K28-J28)/(K28-1000))</f>
        <v>0</v>
      </c>
    </row>
    <row r="29" spans="1:14" s="6" customFormat="1" ht="12.75">
      <c r="A29" s="5" t="s">
        <v>218</v>
      </c>
      <c r="B29" s="6">
        <v>1952</v>
      </c>
      <c r="C29" s="6" t="s">
        <v>219</v>
      </c>
      <c r="D29" s="6" t="s">
        <v>220</v>
      </c>
      <c r="E29" s="6" t="s">
        <v>221</v>
      </c>
      <c r="F29" s="6" t="s">
        <v>222</v>
      </c>
      <c r="G29" s="6" t="s">
        <v>223</v>
      </c>
      <c r="H29" s="6" t="s">
        <v>224</v>
      </c>
      <c r="I29" s="6">
        <v>0.05</v>
      </c>
      <c r="J29" s="6">
        <v>1005.8</v>
      </c>
      <c r="K29" s="6">
        <v>1029.9</v>
      </c>
      <c r="L29" s="9" t="s">
        <v>225</v>
      </c>
      <c r="M29" s="7">
        <f>(K29-J29)/8</f>
        <v>0</v>
      </c>
      <c r="N29" s="8">
        <f>((K29-J29)/(K29-1000))</f>
        <v>0</v>
      </c>
    </row>
    <row r="30" spans="1:14" s="6" customFormat="1" ht="12.75">
      <c r="A30" s="5" t="s">
        <v>226</v>
      </c>
      <c r="B30" s="6">
        <v>1951</v>
      </c>
      <c r="C30" s="6" t="s">
        <v>227</v>
      </c>
      <c r="D30" s="6" t="s">
        <v>228</v>
      </c>
      <c r="E30" s="6" t="s">
        <v>229</v>
      </c>
      <c r="F30" s="6" t="s">
        <v>230</v>
      </c>
      <c r="G30" s="6" t="s">
        <v>231</v>
      </c>
      <c r="H30" s="6" t="s">
        <v>232</v>
      </c>
      <c r="I30" s="6">
        <v>0.05</v>
      </c>
      <c r="J30" s="6">
        <v>1008.3</v>
      </c>
      <c r="K30" s="6">
        <v>1032.6</v>
      </c>
      <c r="L30" s="9" t="s">
        <v>233</v>
      </c>
      <c r="M30" s="7">
        <f>(K30-J30)/8</f>
        <v>0</v>
      </c>
      <c r="N30" s="8">
        <f>((K30-J30)/(K30-1000))</f>
        <v>0</v>
      </c>
    </row>
    <row r="31" spans="1:14" s="6" customFormat="1" ht="12.75">
      <c r="A31" s="5" t="s">
        <v>234</v>
      </c>
      <c r="B31" s="6">
        <v>1948</v>
      </c>
      <c r="C31" s="6" t="s">
        <v>235</v>
      </c>
      <c r="D31" s="6" t="s">
        <v>236</v>
      </c>
      <c r="E31" s="6" t="s">
        <v>237</v>
      </c>
      <c r="F31" s="6" t="s">
        <v>238</v>
      </c>
      <c r="G31" s="6" t="s">
        <v>239</v>
      </c>
      <c r="H31" s="6" t="s">
        <v>240</v>
      </c>
      <c r="I31" s="6">
        <v>0.1</v>
      </c>
      <c r="J31" s="6">
        <v>1003.7</v>
      </c>
      <c r="K31" s="6">
        <v>1030.8</v>
      </c>
      <c r="L31" s="9" t="s">
        <v>241</v>
      </c>
      <c r="M31" s="7">
        <f>(K31-J31)/8</f>
        <v>0</v>
      </c>
      <c r="N31" s="8">
        <f>((K31-J31)/(K31-1000))</f>
        <v>0</v>
      </c>
    </row>
    <row r="32" spans="1:14" s="6" customFormat="1" ht="12.75">
      <c r="A32" s="5" t="s">
        <v>242</v>
      </c>
      <c r="B32" s="6">
        <v>1955</v>
      </c>
      <c r="C32" s="6" t="s">
        <v>243</v>
      </c>
      <c r="D32" s="6" t="s">
        <v>244</v>
      </c>
      <c r="E32" s="6" t="s">
        <v>245</v>
      </c>
      <c r="F32" s="6" t="s">
        <v>246</v>
      </c>
      <c r="G32" s="6" t="s">
        <v>247</v>
      </c>
      <c r="H32" s="6" t="s">
        <v>248</v>
      </c>
      <c r="I32" s="6">
        <v>0.04</v>
      </c>
      <c r="J32" s="6">
        <v>1006.6</v>
      </c>
      <c r="K32" s="6">
        <v>1033.1</v>
      </c>
      <c r="L32" s="6">
        <v>75</v>
      </c>
      <c r="M32" s="7">
        <f>(K32-J32)/8</f>
        <v>0</v>
      </c>
      <c r="N32" s="8">
        <f>((K32-J32)/(K32-1000))</f>
        <v>0</v>
      </c>
    </row>
    <row r="33" spans="1:14" s="6" customFormat="1" ht="12.75">
      <c r="A33" s="5" t="s">
        <v>249</v>
      </c>
      <c r="B33" s="6">
        <v>1956</v>
      </c>
      <c r="C33" s="6" t="s">
        <v>250</v>
      </c>
      <c r="D33" s="6" t="s">
        <v>251</v>
      </c>
      <c r="E33" s="6" t="s">
        <v>252</v>
      </c>
      <c r="F33" s="6" t="s">
        <v>253</v>
      </c>
      <c r="G33" s="6" t="s">
        <v>254</v>
      </c>
      <c r="H33" s="6" t="s">
        <v>255</v>
      </c>
      <c r="I33" s="6">
        <v>0.04</v>
      </c>
      <c r="J33" s="6">
        <v>1010.5</v>
      </c>
      <c r="K33" s="6">
        <v>1037.7</v>
      </c>
      <c r="L33" s="6">
        <v>120</v>
      </c>
      <c r="M33" s="7">
        <f>(K33-J33)/8</f>
        <v>0</v>
      </c>
      <c r="N33" s="8">
        <f>((K33-J33)/(K33-1000))</f>
        <v>0</v>
      </c>
    </row>
    <row r="34" spans="1:14" s="6" customFormat="1" ht="12.75">
      <c r="A34" s="5" t="s">
        <v>256</v>
      </c>
      <c r="B34" s="6">
        <v>1955</v>
      </c>
      <c r="C34" s="6" t="s">
        <v>257</v>
      </c>
      <c r="D34" s="6" t="s">
        <v>258</v>
      </c>
      <c r="E34" s="6" t="s">
        <v>259</v>
      </c>
      <c r="F34" s="6" t="s">
        <v>260</v>
      </c>
      <c r="G34" s="6" t="s">
        <v>261</v>
      </c>
      <c r="H34" s="6" t="s">
        <v>262</v>
      </c>
      <c r="I34" s="6">
        <v>0.05</v>
      </c>
      <c r="J34" s="6">
        <v>1014.2</v>
      </c>
      <c r="K34" s="6">
        <v>1034.9</v>
      </c>
      <c r="L34" s="6">
        <v>115</v>
      </c>
      <c r="M34" s="7">
        <f>(K34-J34)/8</f>
        <v>0</v>
      </c>
      <c r="N34" s="8">
        <f>((K34-J34)/(K34-1000))</f>
        <v>0</v>
      </c>
    </row>
    <row r="35" spans="1:14" s="6" customFormat="1" ht="12.75">
      <c r="A35" s="5" t="s">
        <v>263</v>
      </c>
      <c r="B35" s="6">
        <v>1948</v>
      </c>
      <c r="C35" s="6" t="s">
        <v>264</v>
      </c>
      <c r="D35" s="6" t="s">
        <v>265</v>
      </c>
      <c r="E35" s="6" t="s">
        <v>266</v>
      </c>
      <c r="F35" s="6" t="s">
        <v>267</v>
      </c>
      <c r="G35" s="6" t="s">
        <v>268</v>
      </c>
      <c r="H35" s="6" t="s">
        <v>269</v>
      </c>
      <c r="I35" s="6">
        <v>0.06</v>
      </c>
      <c r="J35" s="6">
        <v>1008.5</v>
      </c>
      <c r="K35" s="6">
        <v>1033.6</v>
      </c>
      <c r="L35" s="9" t="s">
        <v>270</v>
      </c>
      <c r="M35" s="7">
        <f>(K35-J35)/8</f>
        <v>0</v>
      </c>
      <c r="N35" s="8">
        <f>((K35-J35)/(K35-1000))</f>
        <v>0</v>
      </c>
    </row>
    <row r="36" spans="1:14" s="6" customFormat="1" ht="12.75">
      <c r="A36" s="5" t="s">
        <v>271</v>
      </c>
      <c r="B36" s="6">
        <v>1956</v>
      </c>
      <c r="C36" s="6" t="s">
        <v>272</v>
      </c>
      <c r="D36" s="6" t="s">
        <v>273</v>
      </c>
      <c r="E36" s="6" t="s">
        <v>274</v>
      </c>
      <c r="F36" s="6" t="s">
        <v>275</v>
      </c>
      <c r="G36" s="6" t="s">
        <v>276</v>
      </c>
      <c r="H36" s="6" t="s">
        <v>277</v>
      </c>
      <c r="I36" s="6">
        <v>0.04</v>
      </c>
      <c r="J36" s="6">
        <v>1010.8</v>
      </c>
      <c r="K36" s="6">
        <v>1035.2</v>
      </c>
      <c r="L36" s="6">
        <v>90</v>
      </c>
      <c r="M36" s="7">
        <f>(K36-J36)/8</f>
        <v>0</v>
      </c>
      <c r="N36" s="8">
        <f>((K36-J36)/(K36-1000))</f>
        <v>0</v>
      </c>
    </row>
    <row r="37" spans="1:14" s="6" customFormat="1" ht="12.75">
      <c r="A37" s="5" t="s">
        <v>278</v>
      </c>
      <c r="B37" s="6">
        <v>1954</v>
      </c>
      <c r="C37" s="6" t="s">
        <v>279</v>
      </c>
      <c r="D37" s="6" t="s">
        <v>280</v>
      </c>
      <c r="E37" s="6" t="s">
        <v>281</v>
      </c>
      <c r="F37" s="6" t="s">
        <v>282</v>
      </c>
      <c r="G37" s="6" t="s">
        <v>283</v>
      </c>
      <c r="H37" s="6" t="s">
        <v>284</v>
      </c>
      <c r="I37" s="6">
        <v>0.04</v>
      </c>
      <c r="J37" s="6">
        <v>1009.5</v>
      </c>
      <c r="K37" s="6">
        <v>1034.8</v>
      </c>
      <c r="L37" s="6">
        <v>135</v>
      </c>
      <c r="M37" s="7">
        <f>(K37-J37)/8</f>
        <v>0</v>
      </c>
      <c r="N37" s="8">
        <f>((K37-J37)/(K37-1000))</f>
        <v>0</v>
      </c>
    </row>
    <row r="38" spans="1:14" s="6" customFormat="1" ht="12.75">
      <c r="A38" s="5" t="s">
        <v>285</v>
      </c>
      <c r="B38" s="6">
        <v>1957</v>
      </c>
      <c r="C38" s="6" t="s">
        <v>286</v>
      </c>
      <c r="D38" s="6" t="s">
        <v>287</v>
      </c>
      <c r="E38" s="6" t="s">
        <v>288</v>
      </c>
      <c r="F38" s="6" t="s">
        <v>289</v>
      </c>
      <c r="G38" s="6" t="s">
        <v>290</v>
      </c>
      <c r="H38" s="6" t="s">
        <v>291</v>
      </c>
      <c r="I38" s="6">
        <v>0.04</v>
      </c>
      <c r="J38" s="6">
        <v>1009.6</v>
      </c>
      <c r="K38" s="6">
        <v>1039.1</v>
      </c>
      <c r="L38" s="6">
        <v>60</v>
      </c>
      <c r="M38" s="7">
        <f>(K38-J38)/8</f>
        <v>0</v>
      </c>
      <c r="N38" s="8">
        <f>((K38-J38)/(K38-1000))</f>
        <v>0</v>
      </c>
    </row>
    <row r="39" spans="1:14" s="6" customFormat="1" ht="12.75">
      <c r="A39" s="5" t="s">
        <v>292</v>
      </c>
      <c r="B39" s="6">
        <v>1956</v>
      </c>
      <c r="C39" s="6" t="s">
        <v>293</v>
      </c>
      <c r="D39" s="6" t="s">
        <v>294</v>
      </c>
      <c r="E39" s="6" t="s">
        <v>295</v>
      </c>
      <c r="F39" s="6" t="s">
        <v>296</v>
      </c>
      <c r="G39" s="6" t="s">
        <v>297</v>
      </c>
      <c r="H39" s="6" t="s">
        <v>298</v>
      </c>
      <c r="I39" s="6">
        <v>0.05</v>
      </c>
      <c r="J39" s="6">
        <v>1013.9</v>
      </c>
      <c r="K39" s="6">
        <v>1035.2</v>
      </c>
      <c r="L39" s="6">
        <v>105</v>
      </c>
      <c r="M39" s="7">
        <f>(K39-J39)/8</f>
        <v>0</v>
      </c>
      <c r="N39" s="8">
        <f>((K39-J39)/(K39-1000))</f>
        <v>0</v>
      </c>
    </row>
    <row r="40" spans="1:14" s="6" customFormat="1" ht="12.75">
      <c r="A40" s="5" t="s">
        <v>299</v>
      </c>
      <c r="B40" s="6">
        <v>1952</v>
      </c>
      <c r="C40" s="6" t="s">
        <v>300</v>
      </c>
      <c r="D40" s="6" t="s">
        <v>301</v>
      </c>
      <c r="E40" s="6" t="s">
        <v>302</v>
      </c>
      <c r="F40" s="6" t="s">
        <v>303</v>
      </c>
      <c r="G40" s="6" t="s">
        <v>304</v>
      </c>
      <c r="H40" s="6" t="s">
        <v>305</v>
      </c>
      <c r="I40" s="6">
        <v>0.04</v>
      </c>
      <c r="J40" s="6">
        <v>1008.5</v>
      </c>
      <c r="K40" s="6">
        <v>1038.7</v>
      </c>
      <c r="L40" s="9" t="s">
        <v>306</v>
      </c>
      <c r="M40" s="7">
        <f>(K40-J40)/8</f>
        <v>0</v>
      </c>
      <c r="N40" s="8">
        <f>((K40-J40)/(K40-1000))</f>
        <v>0</v>
      </c>
    </row>
    <row r="41" spans="1:14" s="6" customFormat="1" ht="12.75">
      <c r="A41" s="5" t="s">
        <v>307</v>
      </c>
      <c r="B41" s="6">
        <v>1948</v>
      </c>
      <c r="C41" s="6" t="s">
        <v>308</v>
      </c>
      <c r="D41" s="6" t="s">
        <v>309</v>
      </c>
      <c r="E41" s="6" t="s">
        <v>310</v>
      </c>
      <c r="F41" s="6" t="s">
        <v>311</v>
      </c>
      <c r="G41" s="6" t="s">
        <v>312</v>
      </c>
      <c r="H41" s="6" t="s">
        <v>313</v>
      </c>
      <c r="I41" s="6">
        <v>0.06</v>
      </c>
      <c r="J41" s="6">
        <v>1007.4</v>
      </c>
      <c r="K41" s="6">
        <v>1033.4</v>
      </c>
      <c r="L41" s="9" t="s">
        <v>314</v>
      </c>
      <c r="M41" s="7">
        <f>(K41-J41)/8</f>
        <v>0</v>
      </c>
      <c r="N41" s="8">
        <f>((K41-J41)/(K41-1000))</f>
        <v>0</v>
      </c>
    </row>
    <row r="42" spans="1:14" s="6" customFormat="1" ht="12.75">
      <c r="A42" s="5" t="s">
        <v>315</v>
      </c>
      <c r="B42" s="6">
        <v>1952</v>
      </c>
      <c r="C42" s="6" t="s">
        <v>316</v>
      </c>
      <c r="D42" s="6" t="s">
        <v>317</v>
      </c>
      <c r="E42" s="6" t="s">
        <v>318</v>
      </c>
      <c r="F42" s="6" t="s">
        <v>319</v>
      </c>
      <c r="G42" s="6" t="s">
        <v>320</v>
      </c>
      <c r="H42" s="6" t="s">
        <v>321</v>
      </c>
      <c r="I42" s="6">
        <v>0.06</v>
      </c>
      <c r="J42" s="6">
        <v>1005.8</v>
      </c>
      <c r="K42" s="6">
        <v>1029.5</v>
      </c>
      <c r="L42" s="9" t="s">
        <v>322</v>
      </c>
      <c r="M42" s="7">
        <f>(K42-J42)/8</f>
        <v>0</v>
      </c>
      <c r="N42" s="8">
        <f>((K42-J42)/(K42-1000))</f>
        <v>0</v>
      </c>
    </row>
    <row r="43" spans="1:14" s="6" customFormat="1" ht="12.75">
      <c r="A43" s="5" t="s">
        <v>323</v>
      </c>
      <c r="B43" s="6">
        <v>1951</v>
      </c>
      <c r="C43" s="6" t="s">
        <v>324</v>
      </c>
      <c r="D43" s="6" t="s">
        <v>325</v>
      </c>
      <c r="E43" s="6" t="s">
        <v>326</v>
      </c>
      <c r="F43" s="6" t="s">
        <v>327</v>
      </c>
      <c r="G43" s="6" t="s">
        <v>328</v>
      </c>
      <c r="H43" s="6" t="s">
        <v>329</v>
      </c>
      <c r="I43" s="6">
        <v>0.04</v>
      </c>
      <c r="J43" s="6">
        <v>1010.2</v>
      </c>
      <c r="K43" s="6">
        <v>1039.3</v>
      </c>
      <c r="L43" s="9" t="s">
        <v>330</v>
      </c>
      <c r="M43" s="7">
        <f>(K43-J43)/8</f>
        <v>0</v>
      </c>
      <c r="N43" s="8">
        <f>((K43-J43)/(K43-1000))</f>
        <v>0</v>
      </c>
    </row>
    <row r="44" spans="1:14" s="6" customFormat="1" ht="12.75">
      <c r="A44" s="5" t="s">
        <v>331</v>
      </c>
      <c r="B44" s="6">
        <v>1952</v>
      </c>
      <c r="C44" s="6" t="s">
        <v>332</v>
      </c>
      <c r="D44" s="6" t="s">
        <v>333</v>
      </c>
      <c r="E44" s="6" t="s">
        <v>334</v>
      </c>
      <c r="F44" s="6" t="s">
        <v>335</v>
      </c>
      <c r="G44" s="6" t="s">
        <v>336</v>
      </c>
      <c r="H44" s="6" t="s">
        <v>337</v>
      </c>
      <c r="I44" s="6">
        <v>0.07</v>
      </c>
      <c r="J44" s="6">
        <v>1007.9</v>
      </c>
      <c r="K44" s="6">
        <v>1040.7</v>
      </c>
      <c r="L44" s="9" t="s">
        <v>338</v>
      </c>
      <c r="M44" s="7">
        <f>(K44-J44)/8</f>
        <v>0</v>
      </c>
      <c r="N44" s="8">
        <f>((K44-J44)/(K44-1000))</f>
        <v>0</v>
      </c>
    </row>
    <row r="45" spans="1:14" s="6" customFormat="1" ht="12.75">
      <c r="A45" s="5" t="s">
        <v>339</v>
      </c>
      <c r="B45" s="6">
        <v>1956</v>
      </c>
      <c r="C45" s="6" t="s">
        <v>340</v>
      </c>
      <c r="D45" s="6" t="s">
        <v>341</v>
      </c>
      <c r="E45" s="6" t="s">
        <v>342</v>
      </c>
      <c r="F45" s="6" t="s">
        <v>343</v>
      </c>
      <c r="G45" s="6" t="s">
        <v>344</v>
      </c>
      <c r="H45" s="6" t="s">
        <v>345</v>
      </c>
      <c r="I45" s="6">
        <v>0.04</v>
      </c>
      <c r="J45" s="6">
        <v>1013.9</v>
      </c>
      <c r="K45" s="6">
        <v>1041.6</v>
      </c>
      <c r="L45" s="6">
        <v>50</v>
      </c>
      <c r="M45" s="7">
        <f>(K45-J45)/8</f>
        <v>0</v>
      </c>
      <c r="N45" s="8">
        <f>((K45-J45)/(K45-1000))</f>
        <v>0</v>
      </c>
    </row>
    <row r="46" spans="1:14" s="6" customFormat="1" ht="12.75">
      <c r="A46" s="5" t="s">
        <v>346</v>
      </c>
      <c r="B46" s="6">
        <v>1949</v>
      </c>
      <c r="C46" s="6" t="s">
        <v>347</v>
      </c>
      <c r="D46" s="6" t="s">
        <v>348</v>
      </c>
      <c r="E46" s="6" t="s">
        <v>349</v>
      </c>
      <c r="F46" s="6" t="s">
        <v>350</v>
      </c>
      <c r="G46" s="6" t="s">
        <v>351</v>
      </c>
      <c r="H46" s="6" t="s">
        <v>352</v>
      </c>
      <c r="I46" s="6">
        <v>0.07</v>
      </c>
      <c r="J46" s="6">
        <v>1011.6</v>
      </c>
      <c r="K46" s="6">
        <v>1033.7</v>
      </c>
      <c r="L46" s="9" t="s">
        <v>353</v>
      </c>
      <c r="M46" s="7">
        <f>(K46-J46)/8</f>
        <v>0</v>
      </c>
      <c r="N46" s="8">
        <f>((K46-J46)/(K46-1000))</f>
        <v>0</v>
      </c>
    </row>
    <row r="47" spans="1:14" s="6" customFormat="1" ht="12.75">
      <c r="A47" s="5" t="s">
        <v>354</v>
      </c>
      <c r="B47" s="6">
        <v>1952</v>
      </c>
      <c r="C47" s="6" t="s">
        <v>355</v>
      </c>
      <c r="D47" s="6" t="s">
        <v>356</v>
      </c>
      <c r="E47" s="6" t="s">
        <v>357</v>
      </c>
      <c r="F47" s="6" t="s">
        <v>358</v>
      </c>
      <c r="G47" s="6" t="s">
        <v>359</v>
      </c>
      <c r="H47" s="6" t="s">
        <v>360</v>
      </c>
      <c r="I47" s="6">
        <v>0.04</v>
      </c>
      <c r="J47" s="6">
        <v>1009.9</v>
      </c>
      <c r="K47" s="6">
        <v>1047.5</v>
      </c>
      <c r="L47" s="9" t="s">
        <v>361</v>
      </c>
      <c r="M47" s="7">
        <f>(K47-J47)/8</f>
        <v>0</v>
      </c>
      <c r="N47" s="8">
        <f>((K47-J47)/(K47-1000))</f>
        <v>0</v>
      </c>
    </row>
    <row r="48" spans="1:14" s="6" customFormat="1" ht="12.75">
      <c r="A48" s="5" t="s">
        <v>362</v>
      </c>
      <c r="B48" s="6">
        <v>1948</v>
      </c>
      <c r="C48" s="6" t="s">
        <v>363</v>
      </c>
      <c r="D48" s="6" t="s">
        <v>364</v>
      </c>
      <c r="E48" s="6" t="s">
        <v>365</v>
      </c>
      <c r="F48" s="6" t="s">
        <v>366</v>
      </c>
      <c r="G48" s="6" t="s">
        <v>367</v>
      </c>
      <c r="H48" s="6" t="s">
        <v>368</v>
      </c>
      <c r="I48" s="6">
        <v>0.06</v>
      </c>
      <c r="J48" s="6">
        <v>1004</v>
      </c>
      <c r="K48" s="6">
        <v>1031.9</v>
      </c>
      <c r="L48" s="9" t="s">
        <v>369</v>
      </c>
      <c r="M48" s="7">
        <f>(K48-J48)/8</f>
        <v>0</v>
      </c>
      <c r="N48" s="8">
        <f>((K48-J48)/(K48-1000))</f>
        <v>0</v>
      </c>
    </row>
    <row r="49" spans="1:14" s="6" customFormat="1" ht="12.75">
      <c r="A49" s="5" t="s">
        <v>370</v>
      </c>
      <c r="B49" s="6">
        <v>1956</v>
      </c>
      <c r="C49" s="6" t="s">
        <v>371</v>
      </c>
      <c r="D49" s="6" t="s">
        <v>372</v>
      </c>
      <c r="E49" s="6" t="s">
        <v>373</v>
      </c>
      <c r="F49" s="6" t="s">
        <v>374</v>
      </c>
      <c r="G49" s="6" t="s">
        <v>375</v>
      </c>
      <c r="H49" s="6" t="s">
        <v>376</v>
      </c>
      <c r="I49" s="6">
        <v>0.04</v>
      </c>
      <c r="J49" s="6">
        <v>1013.8</v>
      </c>
      <c r="K49" s="6">
        <v>1043.6</v>
      </c>
      <c r="L49" s="6">
        <v>100</v>
      </c>
      <c r="M49" s="7">
        <f>(K49-J49)/8</f>
        <v>0</v>
      </c>
      <c r="N49" s="8">
        <f>((K49-J49)/(K49-1000))</f>
        <v>0</v>
      </c>
    </row>
    <row r="50" spans="1:14" s="6" customFormat="1" ht="12.75">
      <c r="A50" s="5" t="s">
        <v>377</v>
      </c>
      <c r="B50" s="6">
        <v>1948</v>
      </c>
      <c r="C50" s="6" t="s">
        <v>378</v>
      </c>
      <c r="D50" s="6" t="s">
        <v>379</v>
      </c>
      <c r="E50" s="6" t="s">
        <v>380</v>
      </c>
      <c r="F50" s="6" t="s">
        <v>381</v>
      </c>
      <c r="G50" s="6" t="s">
        <v>382</v>
      </c>
      <c r="H50" s="6" t="s">
        <v>383</v>
      </c>
      <c r="I50" s="6">
        <v>0.06</v>
      </c>
      <c r="J50" s="6">
        <v>1009.6</v>
      </c>
      <c r="K50" s="6">
        <v>1031.2</v>
      </c>
      <c r="L50" s="9" t="s">
        <v>384</v>
      </c>
      <c r="M50" s="7">
        <f>(K50-J50)/8</f>
        <v>0</v>
      </c>
      <c r="N50" s="8">
        <f>((K50-J50)/(K50-1000))</f>
        <v>0</v>
      </c>
    </row>
    <row r="51" spans="1:14" s="6" customFormat="1" ht="12.75">
      <c r="A51" s="5" t="s">
        <v>385</v>
      </c>
      <c r="B51" s="6">
        <v>1952</v>
      </c>
      <c r="C51" s="6" t="s">
        <v>386</v>
      </c>
      <c r="D51" s="6" t="s">
        <v>387</v>
      </c>
      <c r="E51" s="6" t="s">
        <v>388</v>
      </c>
      <c r="F51" s="6" t="s">
        <v>389</v>
      </c>
      <c r="G51" s="6" t="s">
        <v>390</v>
      </c>
      <c r="H51" s="6" t="s">
        <v>391</v>
      </c>
      <c r="I51" s="6">
        <v>0.05</v>
      </c>
      <c r="J51" s="6">
        <v>1012.6</v>
      </c>
      <c r="K51" s="6">
        <v>1035.5</v>
      </c>
      <c r="L51" s="9" t="s">
        <v>392</v>
      </c>
      <c r="M51" s="7">
        <f>(K51-J51)/8</f>
        <v>0</v>
      </c>
      <c r="N51" s="8">
        <f>((K51-J51)/(K51-1000))</f>
        <v>0</v>
      </c>
    </row>
    <row r="52" spans="1:14" s="6" customFormat="1" ht="12.75">
      <c r="A52" s="5" t="s">
        <v>393</v>
      </c>
      <c r="B52" s="6">
        <v>1952</v>
      </c>
      <c r="C52" s="6" t="s">
        <v>394</v>
      </c>
      <c r="D52" s="6" t="s">
        <v>395</v>
      </c>
      <c r="E52" s="6" t="s">
        <v>396</v>
      </c>
      <c r="F52" s="6" t="s">
        <v>397</v>
      </c>
      <c r="G52" s="6" t="s">
        <v>398</v>
      </c>
      <c r="H52" s="6" t="s">
        <v>399</v>
      </c>
      <c r="I52" s="6">
        <v>0.04</v>
      </c>
      <c r="J52" s="6">
        <v>1015</v>
      </c>
      <c r="K52" s="6">
        <v>1060.6</v>
      </c>
      <c r="L52" s="9" t="s">
        <v>400</v>
      </c>
      <c r="M52" s="7">
        <f>(K52-J52)/8</f>
        <v>0</v>
      </c>
      <c r="N52" s="8">
        <f>((K52-J52)/(K52-1000))</f>
        <v>0</v>
      </c>
    </row>
    <row r="53" spans="1:14" s="6" customFormat="1" ht="12.75">
      <c r="A53" s="5" t="s">
        <v>401</v>
      </c>
      <c r="B53" s="6">
        <v>1952</v>
      </c>
      <c r="C53" s="6" t="s">
        <v>402</v>
      </c>
      <c r="D53" s="6" t="s">
        <v>403</v>
      </c>
      <c r="E53" s="6" t="s">
        <v>404</v>
      </c>
      <c r="F53" s="6" t="s">
        <v>405</v>
      </c>
      <c r="G53" s="6" t="s">
        <v>406</v>
      </c>
      <c r="H53" s="6" t="s">
        <v>407</v>
      </c>
      <c r="I53" s="6">
        <v>0.05</v>
      </c>
      <c r="J53" s="6">
        <v>1009.2</v>
      </c>
      <c r="K53" s="6">
        <v>1031.1</v>
      </c>
      <c r="L53" s="9" t="s">
        <v>408</v>
      </c>
      <c r="M53" s="7">
        <f>(K53-J53)/8</f>
        <v>0</v>
      </c>
      <c r="N53" s="8">
        <f>((K53-J53)/(K53-1000))</f>
        <v>0</v>
      </c>
    </row>
    <row r="54" spans="1:14" s="6" customFormat="1" ht="12.75">
      <c r="A54" s="5" t="s">
        <v>409</v>
      </c>
      <c r="B54" s="6">
        <v>1955</v>
      </c>
      <c r="C54" s="6" t="s">
        <v>410</v>
      </c>
      <c r="D54" s="6" t="s">
        <v>411</v>
      </c>
      <c r="E54" s="6" t="s">
        <v>412</v>
      </c>
      <c r="F54" s="6" t="s">
        <v>413</v>
      </c>
      <c r="G54" s="6" t="s">
        <v>414</v>
      </c>
      <c r="H54" s="6" t="s">
        <v>415</v>
      </c>
      <c r="I54" s="6">
        <v>0.05</v>
      </c>
      <c r="J54" s="6">
        <v>1011.2</v>
      </c>
      <c r="K54" s="6">
        <v>1036.9</v>
      </c>
      <c r="L54" s="6">
        <v>85</v>
      </c>
      <c r="M54" s="7">
        <f>(K54-J54)/8</f>
        <v>0</v>
      </c>
      <c r="N54" s="8">
        <f>((K54-J54)/(K54-1000))</f>
        <v>0</v>
      </c>
    </row>
    <row r="55" spans="1:14" s="6" customFormat="1" ht="12.75">
      <c r="A55" s="5" t="s">
        <v>416</v>
      </c>
      <c r="B55" s="6">
        <v>1952</v>
      </c>
      <c r="C55" s="6" t="s">
        <v>417</v>
      </c>
      <c r="D55" s="6" t="s">
        <v>418</v>
      </c>
      <c r="E55" s="6" t="s">
        <v>419</v>
      </c>
      <c r="F55" s="6" t="s">
        <v>420</v>
      </c>
      <c r="G55" s="6" t="s">
        <v>421</v>
      </c>
      <c r="H55" s="6" t="s">
        <v>422</v>
      </c>
      <c r="I55" s="6">
        <v>0.07</v>
      </c>
      <c r="J55" s="6">
        <v>1005.2</v>
      </c>
      <c r="K55" s="6">
        <v>1034.7</v>
      </c>
      <c r="L55" s="9" t="s">
        <v>423</v>
      </c>
      <c r="M55" s="7">
        <f>(K55-J55)/8</f>
        <v>0</v>
      </c>
      <c r="N55" s="8">
        <f>((K55-J55)/(K55-1000))</f>
        <v>0</v>
      </c>
    </row>
    <row r="56" spans="1:14" s="6" customFormat="1" ht="12.75">
      <c r="A56" s="5" t="s">
        <v>424</v>
      </c>
      <c r="B56" s="6">
        <v>1949</v>
      </c>
      <c r="C56" s="6" t="s">
        <v>425</v>
      </c>
      <c r="D56" s="6" t="s">
        <v>426</v>
      </c>
      <c r="E56" s="6" t="s">
        <v>427</v>
      </c>
      <c r="F56" s="6" t="s">
        <v>428</v>
      </c>
      <c r="G56" s="6" t="s">
        <v>429</v>
      </c>
      <c r="H56" s="6" t="s">
        <v>430</v>
      </c>
      <c r="I56" s="6">
        <v>0.06</v>
      </c>
      <c r="J56" s="6">
        <v>1010</v>
      </c>
      <c r="K56" s="6">
        <v>1037.8</v>
      </c>
      <c r="L56" s="9" t="s">
        <v>431</v>
      </c>
      <c r="M56" s="7">
        <f>(K56-J56)/8</f>
        <v>0</v>
      </c>
      <c r="N56" s="8">
        <f>((K56-J56)/(K56-1000))</f>
        <v>0</v>
      </c>
    </row>
    <row r="57" spans="1:14" s="6" customFormat="1" ht="12.75">
      <c r="A57" s="5" t="s">
        <v>432</v>
      </c>
      <c r="B57" s="6">
        <v>1950</v>
      </c>
      <c r="C57" s="6" t="s">
        <v>433</v>
      </c>
      <c r="D57" s="6" t="s">
        <v>434</v>
      </c>
      <c r="E57" s="6" t="s">
        <v>435</v>
      </c>
      <c r="F57" s="6" t="s">
        <v>436</v>
      </c>
      <c r="G57" s="6" t="s">
        <v>437</v>
      </c>
      <c r="H57" s="6" t="s">
        <v>438</v>
      </c>
      <c r="I57" s="6">
        <v>0.04</v>
      </c>
      <c r="J57" s="6">
        <v>1013.4</v>
      </c>
      <c r="K57" s="6">
        <v>1057.1</v>
      </c>
      <c r="L57" s="9" t="s">
        <v>439</v>
      </c>
      <c r="M57" s="7">
        <f>(K57-J57)/8</f>
        <v>0</v>
      </c>
      <c r="N57" s="8">
        <f>((K57-J57)/(K57-1000))</f>
        <v>0</v>
      </c>
    </row>
    <row r="58" spans="1:14" s="6" customFormat="1" ht="12.75">
      <c r="A58" s="5" t="s">
        <v>440</v>
      </c>
      <c r="B58" s="6">
        <v>1949</v>
      </c>
      <c r="C58" s="6" t="s">
        <v>441</v>
      </c>
      <c r="D58" s="6" t="s">
        <v>442</v>
      </c>
      <c r="E58" s="6" t="s">
        <v>443</v>
      </c>
      <c r="F58" s="10" t="s">
        <v>444</v>
      </c>
      <c r="G58" s="6" t="s">
        <v>445</v>
      </c>
      <c r="H58" s="6" t="s">
        <v>446</v>
      </c>
      <c r="I58" s="6">
        <v>0.05</v>
      </c>
      <c r="J58" s="6">
        <v>1012.2</v>
      </c>
      <c r="K58" s="6">
        <v>1051.6</v>
      </c>
      <c r="L58" s="9" t="s">
        <v>447</v>
      </c>
      <c r="M58" s="7">
        <f>(K58-J58)/8</f>
        <v>0</v>
      </c>
      <c r="N58" s="8">
        <f>((K58-J58)/(K58-1000))</f>
        <v>0</v>
      </c>
    </row>
    <row r="59" spans="1:14" s="6" customFormat="1" ht="12.75">
      <c r="A59" s="5" t="s">
        <v>448</v>
      </c>
      <c r="B59" s="6">
        <v>1950</v>
      </c>
      <c r="C59" s="6" t="s">
        <v>449</v>
      </c>
      <c r="D59" s="6" t="s">
        <v>450</v>
      </c>
      <c r="E59" s="6" t="s">
        <v>451</v>
      </c>
      <c r="F59" s="6" t="s">
        <v>452</v>
      </c>
      <c r="G59" s="6" t="s">
        <v>453</v>
      </c>
      <c r="H59" s="6" t="s">
        <v>454</v>
      </c>
      <c r="I59" s="6">
        <v>0.06</v>
      </c>
      <c r="J59" s="6">
        <v>1008.9</v>
      </c>
      <c r="K59" s="6">
        <v>1053.2</v>
      </c>
      <c r="L59" s="9" t="s">
        <v>455</v>
      </c>
      <c r="M59" s="7">
        <f>(K59-J59)/8</f>
        <v>0</v>
      </c>
      <c r="N59" s="8">
        <f>((K59-J59)/(K59-1000))</f>
        <v>0</v>
      </c>
    </row>
    <row r="60" spans="1:14" s="6" customFormat="1" ht="12.75">
      <c r="A60" s="5" t="s">
        <v>456</v>
      </c>
      <c r="B60" s="6">
        <v>1951</v>
      </c>
      <c r="C60" s="6" t="s">
        <v>457</v>
      </c>
      <c r="D60" s="6" t="s">
        <v>458</v>
      </c>
      <c r="E60" s="6" t="s">
        <v>459</v>
      </c>
      <c r="F60" s="6" t="s">
        <v>460</v>
      </c>
      <c r="G60" s="6" t="s">
        <v>461</v>
      </c>
      <c r="H60" s="6" t="s">
        <v>462</v>
      </c>
      <c r="I60" s="6">
        <v>0.06</v>
      </c>
      <c r="J60" s="6">
        <v>1011.8</v>
      </c>
      <c r="K60" s="6">
        <v>1052.5</v>
      </c>
      <c r="L60" s="9" t="s">
        <v>463</v>
      </c>
      <c r="M60" s="7">
        <f>(K60-J60)/8</f>
        <v>0</v>
      </c>
      <c r="N60" s="8">
        <f>((K60-J60)/(K60-1000))</f>
        <v>0</v>
      </c>
    </row>
    <row r="61" spans="1:14" s="6" customFormat="1" ht="12.75">
      <c r="A61" s="5" t="s">
        <v>464</v>
      </c>
      <c r="B61" s="6">
        <v>1952</v>
      </c>
      <c r="C61" s="6" t="s">
        <v>465</v>
      </c>
      <c r="D61" s="6" t="s">
        <v>466</v>
      </c>
      <c r="E61" s="6" t="s">
        <v>467</v>
      </c>
      <c r="F61" s="6" t="s">
        <v>468</v>
      </c>
      <c r="G61" s="6" t="s">
        <v>469</v>
      </c>
      <c r="H61" s="6" t="s">
        <v>470</v>
      </c>
      <c r="I61" s="6">
        <v>0.08</v>
      </c>
      <c r="J61" s="6">
        <v>1009.9</v>
      </c>
      <c r="K61" s="6">
        <v>1052</v>
      </c>
      <c r="L61" s="9" t="s">
        <v>471</v>
      </c>
      <c r="M61" s="7">
        <f>(K61-J61)/8</f>
        <v>0</v>
      </c>
      <c r="N61" s="8">
        <f>((K61-J61)/(K61-1000))</f>
        <v>0</v>
      </c>
    </row>
    <row r="62" spans="1:14" s="6" customFormat="1" ht="12.75">
      <c r="A62" s="5" t="s">
        <v>472</v>
      </c>
      <c r="B62" s="6">
        <v>1954</v>
      </c>
      <c r="C62" s="6" t="s">
        <v>473</v>
      </c>
      <c r="D62" s="6" t="s">
        <v>474</v>
      </c>
      <c r="E62" s="6" t="s">
        <v>475</v>
      </c>
      <c r="F62" s="6" t="s">
        <v>476</v>
      </c>
      <c r="G62" s="6" t="s">
        <v>477</v>
      </c>
      <c r="H62" s="6" t="s">
        <v>478</v>
      </c>
      <c r="I62" s="6">
        <v>0.04</v>
      </c>
      <c r="J62" s="6">
        <v>1010</v>
      </c>
      <c r="K62" s="6">
        <v>1048.9</v>
      </c>
      <c r="L62" s="6">
        <v>51</v>
      </c>
      <c r="M62" s="7">
        <f>(K62-J62)/8</f>
        <v>0</v>
      </c>
      <c r="N62" s="8">
        <f>((K62-J62)/(K62-1000))</f>
        <v>0</v>
      </c>
    </row>
    <row r="63" spans="1:14" s="6" customFormat="1" ht="12.75">
      <c r="A63" s="5" t="s">
        <v>479</v>
      </c>
      <c r="B63" s="6">
        <v>1948</v>
      </c>
      <c r="C63" s="6" t="s">
        <v>480</v>
      </c>
      <c r="D63" s="6" t="s">
        <v>481</v>
      </c>
      <c r="E63" s="6" t="s">
        <v>482</v>
      </c>
      <c r="F63" s="6" t="s">
        <v>483</v>
      </c>
      <c r="G63" s="6" t="s">
        <v>484</v>
      </c>
      <c r="H63" s="6" t="s">
        <v>485</v>
      </c>
      <c r="I63" s="6">
        <v>0.06</v>
      </c>
      <c r="J63" s="6">
        <v>1008.4</v>
      </c>
      <c r="K63" s="6">
        <v>1032.4</v>
      </c>
      <c r="L63" s="9" t="s">
        <v>486</v>
      </c>
      <c r="M63" s="7">
        <f>(K63-J63)/8</f>
        <v>0</v>
      </c>
      <c r="N63" s="8">
        <f>((K63-J63)/(K63-1000))</f>
        <v>0</v>
      </c>
    </row>
    <row r="64" spans="1:14" s="6" customFormat="1" ht="12.75">
      <c r="A64" s="5" t="s">
        <v>487</v>
      </c>
      <c r="B64" s="6">
        <v>1952</v>
      </c>
      <c r="C64" s="6" t="s">
        <v>488</v>
      </c>
      <c r="D64" s="6" t="s">
        <v>489</v>
      </c>
      <c r="E64" s="6" t="s">
        <v>490</v>
      </c>
      <c r="F64" s="6" t="s">
        <v>491</v>
      </c>
      <c r="G64" s="6" t="s">
        <v>492</v>
      </c>
      <c r="H64" s="6" t="s">
        <v>493</v>
      </c>
      <c r="I64" s="6">
        <v>0.07</v>
      </c>
      <c r="J64" s="6">
        <v>1013</v>
      </c>
      <c r="K64" s="6">
        <v>1038</v>
      </c>
      <c r="L64" s="9" t="s">
        <v>494</v>
      </c>
      <c r="M64" s="7">
        <f>(K64-J64)/8</f>
        <v>0</v>
      </c>
      <c r="N64" s="8">
        <f>((K64-J64)/(K64-1000))</f>
        <v>0</v>
      </c>
    </row>
    <row r="65" spans="1:14" s="6" customFormat="1" ht="12.75">
      <c r="A65" s="5" t="s">
        <v>495</v>
      </c>
      <c r="B65" s="6">
        <v>1955</v>
      </c>
      <c r="C65" s="6" t="s">
        <v>496</v>
      </c>
      <c r="D65" s="6" t="s">
        <v>497</v>
      </c>
      <c r="E65" s="6" t="s">
        <v>498</v>
      </c>
      <c r="F65" s="6" t="s">
        <v>499</v>
      </c>
      <c r="G65" s="6" t="s">
        <v>500</v>
      </c>
      <c r="H65" s="6" t="s">
        <v>501</v>
      </c>
      <c r="I65" s="6">
        <v>0.04</v>
      </c>
      <c r="J65" s="6">
        <v>1016.5</v>
      </c>
      <c r="K65" s="6">
        <v>1053.6</v>
      </c>
      <c r="L65" s="6">
        <v>75</v>
      </c>
      <c r="M65" s="7">
        <f>(K65-J65)/8</f>
        <v>0</v>
      </c>
      <c r="N65" s="8">
        <f>((K65-J65)/(K65-1000))</f>
        <v>0</v>
      </c>
    </row>
    <row r="66" spans="1:14" s="6" customFormat="1" ht="12.75">
      <c r="A66" s="5" t="s">
        <v>502</v>
      </c>
      <c r="B66" s="6">
        <v>1955</v>
      </c>
      <c r="C66" s="6" t="s">
        <v>503</v>
      </c>
      <c r="D66" s="6" t="s">
        <v>504</v>
      </c>
      <c r="E66" s="6" t="s">
        <v>505</v>
      </c>
      <c r="F66" s="6" t="s">
        <v>506</v>
      </c>
      <c r="G66" s="6" t="s">
        <v>507</v>
      </c>
      <c r="H66" s="6" t="s">
        <v>508</v>
      </c>
      <c r="I66" s="6">
        <v>0.05</v>
      </c>
      <c r="J66" s="6">
        <v>1010.1</v>
      </c>
      <c r="K66" s="6">
        <v>1034.6</v>
      </c>
      <c r="L66" s="6">
        <v>75</v>
      </c>
      <c r="M66" s="7">
        <f>(K66-J66)/8</f>
        <v>0</v>
      </c>
      <c r="N66" s="8">
        <f>((K66-J66)/(K66-1000))</f>
        <v>0</v>
      </c>
    </row>
    <row r="67" spans="1:14" s="6" customFormat="1" ht="12.75">
      <c r="A67" s="5" t="s">
        <v>509</v>
      </c>
      <c r="B67" s="6">
        <v>1951</v>
      </c>
      <c r="C67" s="6" t="s">
        <v>510</v>
      </c>
      <c r="D67" s="6" t="s">
        <v>511</v>
      </c>
      <c r="E67" s="6" t="s">
        <v>512</v>
      </c>
      <c r="F67" s="6" t="s">
        <v>513</v>
      </c>
      <c r="G67" s="6" t="s">
        <v>514</v>
      </c>
      <c r="H67" s="6" t="s">
        <v>515</v>
      </c>
      <c r="I67" s="6">
        <v>0.07</v>
      </c>
      <c r="J67" s="6">
        <v>1008.3</v>
      </c>
      <c r="K67" s="6">
        <v>1039.2</v>
      </c>
      <c r="L67" s="9" t="s">
        <v>516</v>
      </c>
      <c r="M67" s="7">
        <f>(K67-J67)/8</f>
        <v>0</v>
      </c>
      <c r="N67" s="8">
        <f>((K67-J67)/(K67-1000))</f>
        <v>0</v>
      </c>
    </row>
    <row r="68" spans="1:14" s="6" customFormat="1" ht="12.75">
      <c r="A68" s="5" t="s">
        <v>517</v>
      </c>
      <c r="B68" s="6">
        <v>1952</v>
      </c>
      <c r="C68" s="6" t="s">
        <v>518</v>
      </c>
      <c r="D68" s="6" t="s">
        <v>519</v>
      </c>
      <c r="E68" s="6" t="s">
        <v>520</v>
      </c>
      <c r="F68" s="6" t="s">
        <v>521</v>
      </c>
      <c r="G68" s="6" t="s">
        <v>522</v>
      </c>
      <c r="H68" s="6" t="s">
        <v>523</v>
      </c>
      <c r="I68" s="6">
        <v>0.1</v>
      </c>
      <c r="J68" s="6">
        <v>1006.7</v>
      </c>
      <c r="K68" s="6">
        <v>1038.6</v>
      </c>
      <c r="L68" s="9" t="s">
        <v>524</v>
      </c>
      <c r="M68" s="7">
        <f>(K68-J68)/8</f>
        <v>0</v>
      </c>
      <c r="N68" s="8">
        <f>((K68-J68)/(K68-1000))</f>
        <v>0</v>
      </c>
    </row>
    <row r="69" spans="1:14" s="6" customFormat="1" ht="12.75">
      <c r="A69" s="5" t="s">
        <v>525</v>
      </c>
      <c r="B69" s="6">
        <v>1948</v>
      </c>
      <c r="C69" s="6" t="s">
        <v>526</v>
      </c>
      <c r="D69" s="6" t="s">
        <v>527</v>
      </c>
      <c r="E69" s="6" t="s">
        <v>528</v>
      </c>
      <c r="F69" s="6" t="s">
        <v>529</v>
      </c>
      <c r="G69" s="6" t="s">
        <v>530</v>
      </c>
      <c r="H69" s="6" t="s">
        <v>531</v>
      </c>
      <c r="I69" s="6">
        <v>0.06</v>
      </c>
      <c r="J69" s="6">
        <v>1008.85</v>
      </c>
      <c r="K69" s="6">
        <v>1035.7</v>
      </c>
      <c r="L69" s="9" t="s">
        <v>532</v>
      </c>
      <c r="M69" s="7">
        <f>(K69-J69)/8</f>
        <v>0</v>
      </c>
      <c r="N69" s="8">
        <f>((K69-J69)/(K69-1000))</f>
        <v>0</v>
      </c>
    </row>
    <row r="70" spans="1:14" s="6" customFormat="1" ht="12.75">
      <c r="A70" s="5" t="s">
        <v>533</v>
      </c>
      <c r="B70" s="6">
        <v>1948</v>
      </c>
      <c r="C70" s="6" t="s">
        <v>534</v>
      </c>
      <c r="D70" s="6" t="s">
        <v>535</v>
      </c>
      <c r="E70" s="6" t="s">
        <v>536</v>
      </c>
      <c r="F70" s="6" t="s">
        <v>537</v>
      </c>
      <c r="G70" s="6" t="s">
        <v>538</v>
      </c>
      <c r="H70" s="6" t="s">
        <v>539</v>
      </c>
      <c r="I70" s="6">
        <v>0.06</v>
      </c>
      <c r="J70" s="6">
        <v>1010.8</v>
      </c>
      <c r="K70" s="6">
        <v>1035</v>
      </c>
      <c r="L70" s="9" t="s">
        <v>540</v>
      </c>
      <c r="M70" s="7">
        <f>(K70-J70)/8</f>
        <v>0</v>
      </c>
      <c r="N70" s="8">
        <f>((K70-J70)/(K70-1000))</f>
        <v>0</v>
      </c>
    </row>
    <row r="71" spans="1:14" s="6" customFormat="1" ht="12.75">
      <c r="A71" s="5" t="s">
        <v>541</v>
      </c>
      <c r="B71" s="6">
        <v>1952</v>
      </c>
      <c r="C71" s="6" t="s">
        <v>542</v>
      </c>
      <c r="D71" s="6" t="s">
        <v>543</v>
      </c>
      <c r="E71" s="6" t="s">
        <v>544</v>
      </c>
      <c r="F71" s="6" t="s">
        <v>545</v>
      </c>
      <c r="G71" s="6" t="s">
        <v>546</v>
      </c>
      <c r="H71" s="6" t="s">
        <v>547</v>
      </c>
      <c r="I71" s="6">
        <v>0.1</v>
      </c>
      <c r="J71" s="6">
        <v>1008.3</v>
      </c>
      <c r="K71" s="6">
        <v>1035.3</v>
      </c>
      <c r="L71" s="9" t="s">
        <v>548</v>
      </c>
      <c r="M71" s="7">
        <f>(K71-J71)/8</f>
        <v>0</v>
      </c>
      <c r="N71" s="8">
        <f>((K71-J71)/(K71-1000))</f>
        <v>0</v>
      </c>
    </row>
    <row r="72" spans="1:14" s="6" customFormat="1" ht="12.75">
      <c r="A72" s="5" t="s">
        <v>549</v>
      </c>
      <c r="B72" s="6">
        <v>1948</v>
      </c>
      <c r="C72" s="6" t="s">
        <v>550</v>
      </c>
      <c r="D72" s="6" t="s">
        <v>551</v>
      </c>
      <c r="E72" s="6" t="s">
        <v>552</v>
      </c>
      <c r="F72" s="6" t="s">
        <v>553</v>
      </c>
      <c r="G72" s="6" t="s">
        <v>554</v>
      </c>
      <c r="H72" s="6" t="s">
        <v>555</v>
      </c>
      <c r="I72" s="6">
        <v>0.08</v>
      </c>
      <c r="J72" s="6">
        <v>1005.4</v>
      </c>
      <c r="K72" s="6">
        <v>1038.2</v>
      </c>
      <c r="L72" s="9" t="s">
        <v>556</v>
      </c>
      <c r="M72" s="7">
        <f>(K72-J72)/8</f>
        <v>0</v>
      </c>
      <c r="N72" s="8">
        <f>((K72-J72)/(K72-1000))</f>
        <v>0</v>
      </c>
    </row>
    <row r="73" spans="1:14" s="6" customFormat="1" ht="12.75">
      <c r="A73" s="5" t="s">
        <v>557</v>
      </c>
      <c r="B73" s="6">
        <v>1955</v>
      </c>
      <c r="C73" s="6" t="s">
        <v>558</v>
      </c>
      <c r="D73" s="6" t="s">
        <v>559</v>
      </c>
      <c r="E73" s="6" t="s">
        <v>560</v>
      </c>
      <c r="F73" s="6" t="s">
        <v>561</v>
      </c>
      <c r="G73" s="6" t="s">
        <v>562</v>
      </c>
      <c r="H73" s="6" t="s">
        <v>563</v>
      </c>
      <c r="I73" s="6">
        <v>0.04</v>
      </c>
      <c r="J73" s="6">
        <v>1008.2</v>
      </c>
      <c r="K73" s="6">
        <v>1033.1</v>
      </c>
      <c r="L73" s="6">
        <v>95</v>
      </c>
      <c r="M73" s="7">
        <f>(K73-J73)/8</f>
        <v>0</v>
      </c>
      <c r="N73" s="8">
        <f>((K73-J73)/(K73-1000))</f>
        <v>0</v>
      </c>
    </row>
    <row r="74" spans="1:14" s="6" customFormat="1" ht="12.75">
      <c r="A74" s="5" t="s">
        <v>564</v>
      </c>
      <c r="B74" s="6">
        <v>1952</v>
      </c>
      <c r="C74" s="6" t="s">
        <v>565</v>
      </c>
      <c r="D74" s="6" t="s">
        <v>566</v>
      </c>
      <c r="E74" s="6" t="s">
        <v>567</v>
      </c>
      <c r="F74" s="6" t="s">
        <v>568</v>
      </c>
      <c r="G74" s="6" t="s">
        <v>569</v>
      </c>
      <c r="H74" s="6" t="s">
        <v>570</v>
      </c>
      <c r="I74" s="6">
        <v>0.05</v>
      </c>
      <c r="J74" s="6">
        <v>1009.7</v>
      </c>
      <c r="K74" s="6">
        <v>1035.5</v>
      </c>
      <c r="L74" s="9" t="s">
        <v>571</v>
      </c>
      <c r="M74" s="7">
        <f>(K74-J74)/8</f>
        <v>0</v>
      </c>
      <c r="N74" s="8">
        <f>((K74-J74)/(K74-1000))</f>
        <v>0</v>
      </c>
    </row>
    <row r="75" spans="1:14" s="6" customFormat="1" ht="12.75">
      <c r="A75" s="5" t="s">
        <v>572</v>
      </c>
      <c r="B75" s="6">
        <v>1952</v>
      </c>
      <c r="C75" s="6" t="s">
        <v>573</v>
      </c>
      <c r="D75" s="6" t="s">
        <v>574</v>
      </c>
      <c r="E75" s="6" t="s">
        <v>575</v>
      </c>
      <c r="F75" s="6" t="s">
        <v>576</v>
      </c>
      <c r="G75" s="6" t="s">
        <v>577</v>
      </c>
      <c r="H75" s="6" t="s">
        <v>578</v>
      </c>
      <c r="I75" s="6">
        <v>0.06</v>
      </c>
      <c r="J75" s="6">
        <v>1008.5</v>
      </c>
      <c r="K75" s="6">
        <v>1034.5</v>
      </c>
      <c r="L75" s="9" t="s">
        <v>579</v>
      </c>
      <c r="M75" s="7">
        <f>(K75-J75)/8</f>
        <v>0</v>
      </c>
      <c r="N75" s="8">
        <f>((K75-J75)/(K75-1000))</f>
        <v>0</v>
      </c>
    </row>
    <row r="76" spans="1:14" s="6" customFormat="1" ht="12.75">
      <c r="A76" s="5" t="s">
        <v>580</v>
      </c>
      <c r="B76" s="6">
        <v>1952</v>
      </c>
      <c r="C76" s="6" t="s">
        <v>581</v>
      </c>
      <c r="D76" s="6" t="s">
        <v>582</v>
      </c>
      <c r="E76" s="6" t="s">
        <v>583</v>
      </c>
      <c r="F76" s="6" t="s">
        <v>584</v>
      </c>
      <c r="G76" s="6" t="s">
        <v>585</v>
      </c>
      <c r="H76" s="6" t="s">
        <v>586</v>
      </c>
      <c r="I76" s="6">
        <v>0.06</v>
      </c>
      <c r="J76" s="6">
        <v>1011.1</v>
      </c>
      <c r="K76" s="6">
        <v>1033.7</v>
      </c>
      <c r="L76" s="9" t="s">
        <v>587</v>
      </c>
      <c r="M76" s="7">
        <f>(K76-J76)/8</f>
        <v>0</v>
      </c>
      <c r="N76" s="8">
        <f>((K76-J76)/(K76-1000))</f>
        <v>0</v>
      </c>
    </row>
    <row r="77" spans="1:14" s="6" customFormat="1" ht="12.75">
      <c r="A77" s="5" t="s">
        <v>588</v>
      </c>
      <c r="B77" s="6">
        <v>1942</v>
      </c>
      <c r="C77" s="6" t="s">
        <v>589</v>
      </c>
      <c r="D77" s="6" t="s">
        <v>590</v>
      </c>
      <c r="E77" s="6" t="s">
        <v>591</v>
      </c>
      <c r="F77" s="6" t="s">
        <v>592</v>
      </c>
      <c r="G77" s="6" t="s">
        <v>593</v>
      </c>
      <c r="H77" s="6" t="s">
        <v>594</v>
      </c>
      <c r="I77" s="6">
        <v>0.04</v>
      </c>
      <c r="J77" s="6">
        <v>1009.8</v>
      </c>
      <c r="K77" s="6">
        <v>1033.4</v>
      </c>
      <c r="L77" s="9"/>
      <c r="M77" s="7">
        <f>(K77-J77)/8</f>
        <v>0</v>
      </c>
      <c r="N77" s="8">
        <f>((K77-J77)/(K77-1000))</f>
        <v>0</v>
      </c>
    </row>
    <row r="78" spans="1:14" s="6" customFormat="1" ht="12.75">
      <c r="A78" s="5" t="s">
        <v>595</v>
      </c>
      <c r="B78" s="6">
        <v>1948</v>
      </c>
      <c r="C78" s="6" t="s">
        <v>596</v>
      </c>
      <c r="D78" s="6" t="s">
        <v>597</v>
      </c>
      <c r="E78" s="6" t="s">
        <v>598</v>
      </c>
      <c r="F78" s="6" t="s">
        <v>599</v>
      </c>
      <c r="G78" s="6" t="s">
        <v>600</v>
      </c>
      <c r="H78" s="6" t="s">
        <v>601</v>
      </c>
      <c r="I78" s="6">
        <v>0.05</v>
      </c>
      <c r="J78" s="6">
        <v>1013.8</v>
      </c>
      <c r="K78" s="6">
        <v>1032.5</v>
      </c>
      <c r="L78" s="9" t="s">
        <v>602</v>
      </c>
      <c r="M78" s="7">
        <f>(K78-J78)/8</f>
        <v>0</v>
      </c>
      <c r="N78" s="8">
        <f>((K78-J78)/(K78-1000))</f>
        <v>0</v>
      </c>
    </row>
    <row r="79" spans="1:14" s="6" customFormat="1" ht="12.75">
      <c r="A79" s="5" t="s">
        <v>603</v>
      </c>
      <c r="B79" s="6">
        <v>1955</v>
      </c>
      <c r="C79" s="6" t="s">
        <v>604</v>
      </c>
      <c r="D79" s="6" t="s">
        <v>605</v>
      </c>
      <c r="E79" s="6" t="s">
        <v>606</v>
      </c>
      <c r="F79" s="6" t="s">
        <v>607</v>
      </c>
      <c r="G79" s="6" t="s">
        <v>608</v>
      </c>
      <c r="H79" s="6" t="s">
        <v>609</v>
      </c>
      <c r="I79" s="6">
        <v>0.05</v>
      </c>
      <c r="J79" s="6">
        <v>1010.5</v>
      </c>
      <c r="K79" s="6">
        <v>1035.2</v>
      </c>
      <c r="L79" s="6">
        <v>100</v>
      </c>
      <c r="M79" s="7">
        <f>(K79-J79)/8</f>
        <v>0</v>
      </c>
      <c r="N79" s="8">
        <f>((K79-J79)/(K79-1000))</f>
        <v>0</v>
      </c>
    </row>
    <row r="80" spans="1:14" s="6" customFormat="1" ht="12.75">
      <c r="A80" s="5" t="s">
        <v>610</v>
      </c>
      <c r="B80" s="6">
        <v>1952</v>
      </c>
      <c r="C80" s="6" t="s">
        <v>611</v>
      </c>
      <c r="D80" s="6" t="s">
        <v>612</v>
      </c>
      <c r="E80" s="6" t="s">
        <v>613</v>
      </c>
      <c r="F80" s="6" t="s">
        <v>614</v>
      </c>
      <c r="G80" s="6" t="s">
        <v>615</v>
      </c>
      <c r="H80" s="6" t="s">
        <v>616</v>
      </c>
      <c r="I80" s="6">
        <v>0.06</v>
      </c>
      <c r="J80" s="6">
        <v>1006.7</v>
      </c>
      <c r="K80" s="6">
        <v>1033.3</v>
      </c>
      <c r="L80" s="9" t="s">
        <v>617</v>
      </c>
      <c r="M80" s="7">
        <f>(K80-J80)/8</f>
        <v>0</v>
      </c>
      <c r="N80" s="8">
        <f>((K80-J80)/(K80-1000))</f>
        <v>0</v>
      </c>
    </row>
    <row r="81" spans="1:14" s="6" customFormat="1" ht="12.75">
      <c r="A81" s="5" t="s">
        <v>618</v>
      </c>
      <c r="B81" s="6">
        <v>1951</v>
      </c>
      <c r="C81" s="6" t="s">
        <v>619</v>
      </c>
      <c r="D81" s="6" t="s">
        <v>620</v>
      </c>
      <c r="E81" s="6" t="s">
        <v>621</v>
      </c>
      <c r="F81" s="6" t="s">
        <v>622</v>
      </c>
      <c r="G81" s="6" t="s">
        <v>623</v>
      </c>
      <c r="H81" s="6" t="s">
        <v>624</v>
      </c>
      <c r="I81" s="6">
        <v>0.06</v>
      </c>
      <c r="J81" s="6">
        <v>1009.6</v>
      </c>
      <c r="K81" s="6">
        <v>1029.2</v>
      </c>
      <c r="L81" s="9" t="s">
        <v>625</v>
      </c>
      <c r="M81" s="7">
        <f>(K81-J81)/8</f>
        <v>0</v>
      </c>
      <c r="N81" s="8">
        <f>((K81-J81)/(K81-1000))</f>
        <v>0</v>
      </c>
    </row>
    <row r="82" spans="1:14" s="6" customFormat="1" ht="12.75">
      <c r="A82" s="5" t="s">
        <v>626</v>
      </c>
      <c r="B82" s="6">
        <v>1952</v>
      </c>
      <c r="C82" s="6" t="s">
        <v>627</v>
      </c>
      <c r="D82" s="6" t="s">
        <v>628</v>
      </c>
      <c r="E82" s="6" t="s">
        <v>629</v>
      </c>
      <c r="F82" s="6" t="s">
        <v>630</v>
      </c>
      <c r="G82" s="6" t="s">
        <v>631</v>
      </c>
      <c r="H82" s="6" t="s">
        <v>632</v>
      </c>
      <c r="I82" s="6">
        <v>0.06</v>
      </c>
      <c r="J82" s="6">
        <v>1005.5</v>
      </c>
      <c r="K82" s="6">
        <v>1032</v>
      </c>
      <c r="L82" s="9" t="s">
        <v>633</v>
      </c>
      <c r="M82" s="7">
        <f>(K82-J82)/8</f>
        <v>0</v>
      </c>
      <c r="N82" s="8">
        <f>((K82-J82)/(K82-1000))</f>
        <v>0</v>
      </c>
    </row>
    <row r="83" spans="1:14" s="6" customFormat="1" ht="12.75">
      <c r="A83" s="5" t="s">
        <v>634</v>
      </c>
      <c r="B83" s="6">
        <v>1948</v>
      </c>
      <c r="C83" s="6" t="s">
        <v>635</v>
      </c>
      <c r="D83" s="6" t="s">
        <v>636</v>
      </c>
      <c r="E83" s="6" t="s">
        <v>637</v>
      </c>
      <c r="F83" s="6" t="s">
        <v>638</v>
      </c>
      <c r="G83" s="6" t="s">
        <v>639</v>
      </c>
      <c r="H83" s="6" t="s">
        <v>640</v>
      </c>
      <c r="I83" s="6">
        <v>0.11</v>
      </c>
      <c r="J83" s="6">
        <v>1011.1</v>
      </c>
      <c r="K83" s="6">
        <v>1028</v>
      </c>
      <c r="L83" s="9" t="s">
        <v>641</v>
      </c>
      <c r="M83" s="7">
        <f>(K83-J83)/8</f>
        <v>0</v>
      </c>
      <c r="N83" s="8">
        <f>((K83-J83)/(K83-1000))</f>
        <v>0</v>
      </c>
    </row>
    <row r="84" spans="1:14" s="6" customFormat="1" ht="12.75">
      <c r="A84" s="5" t="s">
        <v>642</v>
      </c>
      <c r="B84" s="6">
        <v>1952</v>
      </c>
      <c r="C84" s="6" t="s">
        <v>643</v>
      </c>
      <c r="D84" s="6" t="s">
        <v>644</v>
      </c>
      <c r="E84" s="6" t="s">
        <v>645</v>
      </c>
      <c r="F84" s="6" t="s">
        <v>646</v>
      </c>
      <c r="G84" s="6" t="s">
        <v>647</v>
      </c>
      <c r="H84" s="6" t="s">
        <v>648</v>
      </c>
      <c r="I84" s="6">
        <v>0.06</v>
      </c>
      <c r="J84" s="6">
        <v>1005.1</v>
      </c>
      <c r="K84" s="6">
        <v>1034.1</v>
      </c>
      <c r="L84" s="9" t="s">
        <v>649</v>
      </c>
      <c r="M84" s="7">
        <f>(K84-J84)/8</f>
        <v>0</v>
      </c>
      <c r="N84" s="8">
        <f>((K84-J84)/(K84-1000))</f>
        <v>0</v>
      </c>
    </row>
    <row r="85" spans="1:14" s="6" customFormat="1" ht="12.75">
      <c r="A85" s="5" t="s">
        <v>650</v>
      </c>
      <c r="B85" s="6">
        <v>1952</v>
      </c>
      <c r="C85" s="6" t="s">
        <v>651</v>
      </c>
      <c r="D85" s="6" t="s">
        <v>652</v>
      </c>
      <c r="E85" s="6" t="s">
        <v>653</v>
      </c>
      <c r="F85" s="6" t="s">
        <v>654</v>
      </c>
      <c r="G85" s="6" t="s">
        <v>655</v>
      </c>
      <c r="H85" s="6" t="s">
        <v>656</v>
      </c>
      <c r="I85" s="6">
        <v>0.04</v>
      </c>
      <c r="J85" s="6">
        <v>1010.3</v>
      </c>
      <c r="K85" s="6">
        <v>1032.5</v>
      </c>
      <c r="L85" s="9" t="s">
        <v>657</v>
      </c>
      <c r="M85" s="7">
        <f>(K85-J85)/8</f>
        <v>0</v>
      </c>
      <c r="N85" s="8">
        <f>((K85-J85)/(K85-1000))</f>
        <v>0</v>
      </c>
    </row>
    <row r="86" spans="1:14" s="6" customFormat="1" ht="12.75">
      <c r="A86" s="5" t="s">
        <v>658</v>
      </c>
      <c r="B86" s="6">
        <v>1956</v>
      </c>
      <c r="C86" s="6" t="s">
        <v>659</v>
      </c>
      <c r="D86" s="6" t="s">
        <v>660</v>
      </c>
      <c r="E86" s="6" t="s">
        <v>661</v>
      </c>
      <c r="F86" s="6" t="s">
        <v>662</v>
      </c>
      <c r="G86" s="6" t="s">
        <v>663</v>
      </c>
      <c r="H86" s="6" t="s">
        <v>664</v>
      </c>
      <c r="I86" s="6">
        <v>0.04</v>
      </c>
      <c r="J86" s="6">
        <v>1010.1</v>
      </c>
      <c r="K86" s="6">
        <v>1037.1</v>
      </c>
      <c r="L86" s="6">
        <v>90</v>
      </c>
      <c r="M86" s="7">
        <f>(K86-J86)/8</f>
        <v>0</v>
      </c>
      <c r="N86" s="8">
        <f>((K86-J86)/(K86-1000))</f>
        <v>0</v>
      </c>
    </row>
    <row r="87" spans="1:14" s="6" customFormat="1" ht="12.75">
      <c r="A87" s="5" t="s">
        <v>665</v>
      </c>
      <c r="B87" s="6">
        <v>1953</v>
      </c>
      <c r="C87" s="6" t="s">
        <v>666</v>
      </c>
      <c r="D87" s="6" t="s">
        <v>667</v>
      </c>
      <c r="E87" s="6" t="s">
        <v>668</v>
      </c>
      <c r="F87" s="6" t="s">
        <v>669</v>
      </c>
      <c r="G87" s="6" t="s">
        <v>670</v>
      </c>
      <c r="H87" s="6" t="s">
        <v>671</v>
      </c>
      <c r="I87" s="6">
        <v>0.05</v>
      </c>
      <c r="J87" s="6">
        <v>1007.9</v>
      </c>
      <c r="K87" s="6">
        <v>1034.3</v>
      </c>
      <c r="L87" s="9" t="s">
        <v>672</v>
      </c>
      <c r="M87" s="7">
        <f>(K87-J87)/8</f>
        <v>0</v>
      </c>
      <c r="N87" s="8">
        <f>((K87-J87)/(K87-1000))</f>
        <v>0</v>
      </c>
    </row>
    <row r="88" spans="1:14" s="6" customFormat="1" ht="12.75">
      <c r="A88" s="5" t="s">
        <v>673</v>
      </c>
      <c r="B88" s="6">
        <v>1952</v>
      </c>
      <c r="C88" s="6" t="s">
        <v>674</v>
      </c>
      <c r="D88" s="6" t="s">
        <v>675</v>
      </c>
      <c r="E88" s="6" t="s">
        <v>676</v>
      </c>
      <c r="F88" s="6" t="s">
        <v>677</v>
      </c>
      <c r="G88" s="6" t="s">
        <v>678</v>
      </c>
      <c r="H88" s="6" t="s">
        <v>679</v>
      </c>
      <c r="I88" s="6">
        <v>0.04</v>
      </c>
      <c r="J88" s="6">
        <v>1009.7</v>
      </c>
      <c r="K88" s="6">
        <v>1034.1</v>
      </c>
      <c r="L88" s="9" t="s">
        <v>680</v>
      </c>
      <c r="M88" s="7">
        <f>(K88-J88)/8</f>
        <v>0</v>
      </c>
      <c r="N88" s="8">
        <f>((K88-J88)/(K88-1000))</f>
        <v>0</v>
      </c>
    </row>
    <row r="89" spans="1:14" s="6" customFormat="1" ht="12.75">
      <c r="A89" s="5" t="s">
        <v>681</v>
      </c>
      <c r="B89" s="6">
        <v>1955</v>
      </c>
      <c r="C89" s="6" t="s">
        <v>682</v>
      </c>
      <c r="D89" s="6" t="s">
        <v>683</v>
      </c>
      <c r="E89" s="6" t="s">
        <v>684</v>
      </c>
      <c r="F89" s="6" t="s">
        <v>685</v>
      </c>
      <c r="G89" s="6" t="s">
        <v>686</v>
      </c>
      <c r="H89" s="6" t="s">
        <v>687</v>
      </c>
      <c r="I89" s="6">
        <v>0.04</v>
      </c>
      <c r="J89" s="6">
        <v>1011.4</v>
      </c>
      <c r="K89" s="6">
        <v>1034.9</v>
      </c>
      <c r="L89" s="6">
        <v>85</v>
      </c>
      <c r="M89" s="7">
        <f>(K89-J89)/8</f>
        <v>0</v>
      </c>
      <c r="N89" s="8">
        <f>((K89-J89)/(K89-1000))</f>
        <v>0</v>
      </c>
    </row>
    <row r="90" spans="1:14" s="6" customFormat="1" ht="12.75">
      <c r="A90" s="5" t="s">
        <v>688</v>
      </c>
      <c r="B90" s="6">
        <v>1955</v>
      </c>
      <c r="C90" s="6" t="s">
        <v>689</v>
      </c>
      <c r="D90" s="6" t="s">
        <v>690</v>
      </c>
      <c r="E90" s="6" t="s">
        <v>691</v>
      </c>
      <c r="F90" s="6" t="s">
        <v>692</v>
      </c>
      <c r="G90" s="6" t="s">
        <v>693</v>
      </c>
      <c r="H90" s="6" t="s">
        <v>694</v>
      </c>
      <c r="I90" s="6">
        <v>0.04</v>
      </c>
      <c r="J90" s="6">
        <v>1007.5</v>
      </c>
      <c r="K90" s="6">
        <v>1031.9</v>
      </c>
      <c r="L90" s="6">
        <v>50</v>
      </c>
      <c r="M90" s="7">
        <f>(K90-J90)/8</f>
        <v>0</v>
      </c>
      <c r="N90" s="8">
        <f>((K90-J90)/(K90-1000))</f>
        <v>0</v>
      </c>
    </row>
    <row r="91" spans="1:14" s="6" customFormat="1" ht="12.75">
      <c r="A91" s="5" t="s">
        <v>695</v>
      </c>
      <c r="B91" s="6">
        <v>1952</v>
      </c>
      <c r="C91" s="6" t="s">
        <v>696</v>
      </c>
      <c r="D91" s="6" t="s">
        <v>697</v>
      </c>
      <c r="E91" s="6" t="s">
        <v>698</v>
      </c>
      <c r="F91" s="6" t="s">
        <v>699</v>
      </c>
      <c r="G91" s="6" t="s">
        <v>700</v>
      </c>
      <c r="H91" s="6" t="s">
        <v>701</v>
      </c>
      <c r="I91" s="6">
        <v>0.04</v>
      </c>
      <c r="J91" s="6">
        <v>1012.2</v>
      </c>
      <c r="K91" s="6">
        <v>1032.5</v>
      </c>
      <c r="L91" s="9" t="s">
        <v>702</v>
      </c>
      <c r="M91" s="7">
        <f>(K91-J91)/8</f>
        <v>0</v>
      </c>
      <c r="N91" s="8">
        <f>((K91-J91)/(K91-1000))</f>
        <v>0</v>
      </c>
    </row>
    <row r="92" spans="1:14" s="6" customFormat="1" ht="12.75">
      <c r="A92" s="5" t="s">
        <v>703</v>
      </c>
      <c r="B92" s="6">
        <v>1948</v>
      </c>
      <c r="C92" s="6" t="s">
        <v>704</v>
      </c>
      <c r="D92" s="6" t="s">
        <v>705</v>
      </c>
      <c r="E92" s="6" t="s">
        <v>706</v>
      </c>
      <c r="F92" s="6" t="s">
        <v>707</v>
      </c>
      <c r="G92" s="6" t="s">
        <v>708</v>
      </c>
      <c r="H92" s="6" t="s">
        <v>709</v>
      </c>
      <c r="I92" s="6">
        <v>0.06</v>
      </c>
      <c r="J92" s="6">
        <v>1010.2</v>
      </c>
      <c r="K92" s="6">
        <v>1031.8</v>
      </c>
      <c r="L92" s="9" t="s">
        <v>710</v>
      </c>
      <c r="M92" s="7">
        <f>(K92-J92)/8</f>
        <v>0</v>
      </c>
      <c r="N92" s="8">
        <f>((K92-J92)/(K92-1000))</f>
        <v>0</v>
      </c>
    </row>
    <row r="93" spans="1:14" s="6" customFormat="1" ht="12.75">
      <c r="A93" s="5" t="s">
        <v>711</v>
      </c>
      <c r="B93" s="6">
        <v>1952</v>
      </c>
      <c r="C93" s="6" t="s">
        <v>712</v>
      </c>
      <c r="D93" s="6" t="s">
        <v>713</v>
      </c>
      <c r="E93" s="6" t="s">
        <v>714</v>
      </c>
      <c r="F93" s="6" t="s">
        <v>715</v>
      </c>
      <c r="G93" s="6" t="s">
        <v>716</v>
      </c>
      <c r="H93" s="6" t="s">
        <v>717</v>
      </c>
      <c r="I93" s="6">
        <v>0.05</v>
      </c>
      <c r="J93" s="6">
        <v>1009</v>
      </c>
      <c r="K93" s="6">
        <v>1035.5</v>
      </c>
      <c r="L93" s="9" t="s">
        <v>718</v>
      </c>
      <c r="M93" s="7">
        <f>(K93-J93)/8</f>
        <v>0</v>
      </c>
      <c r="N93" s="8">
        <f>((K93-J93)/(K93-1000))</f>
        <v>0</v>
      </c>
    </row>
    <row r="94" spans="1:14" s="6" customFormat="1" ht="12.75">
      <c r="A94" s="5" t="s">
        <v>719</v>
      </c>
      <c r="B94" s="6">
        <v>1955</v>
      </c>
      <c r="C94" s="6" t="s">
        <v>720</v>
      </c>
      <c r="D94" s="6" t="s">
        <v>721</v>
      </c>
      <c r="E94" s="6" t="s">
        <v>722</v>
      </c>
      <c r="F94" s="6" t="s">
        <v>723</v>
      </c>
      <c r="G94" s="6" t="s">
        <v>724</v>
      </c>
      <c r="H94" s="6" t="s">
        <v>725</v>
      </c>
      <c r="I94" s="6">
        <v>0.04</v>
      </c>
      <c r="J94" s="6">
        <v>1008.4</v>
      </c>
      <c r="K94" s="6">
        <v>1035.6</v>
      </c>
      <c r="L94" s="6">
        <v>75</v>
      </c>
      <c r="M94" s="7">
        <f>(K94-J94)/8</f>
        <v>0</v>
      </c>
      <c r="N94" s="8">
        <f>((K94-J94)/(K94-1000))</f>
        <v>0</v>
      </c>
    </row>
    <row r="95" spans="1:14" s="6" customFormat="1" ht="12.75">
      <c r="A95" s="5" t="s">
        <v>726</v>
      </c>
      <c r="B95" s="6">
        <v>1957</v>
      </c>
      <c r="C95" s="6" t="s">
        <v>727</v>
      </c>
      <c r="D95" s="6" t="s">
        <v>728</v>
      </c>
      <c r="E95" s="6" t="s">
        <v>729</v>
      </c>
      <c r="F95" s="6" t="s">
        <v>730</v>
      </c>
      <c r="G95" s="6" t="s">
        <v>731</v>
      </c>
      <c r="H95" s="6" t="s">
        <v>732</v>
      </c>
      <c r="I95" s="6">
        <v>0.06</v>
      </c>
      <c r="J95" s="6">
        <v>1017.3</v>
      </c>
      <c r="K95" s="6">
        <v>1044.4</v>
      </c>
      <c r="L95" s="6">
        <v>130</v>
      </c>
      <c r="M95" s="7">
        <f>(K95-J95)/8</f>
        <v>0</v>
      </c>
      <c r="N95" s="8">
        <f>((K95-J95)/(K95-1000))</f>
        <v>0</v>
      </c>
    </row>
    <row r="96" spans="1:14" s="6" customFormat="1" ht="12.75">
      <c r="A96" s="5" t="s">
        <v>733</v>
      </c>
      <c r="B96" s="6">
        <v>1952</v>
      </c>
      <c r="C96" s="6" t="s">
        <v>734</v>
      </c>
      <c r="D96" s="6" t="s">
        <v>735</v>
      </c>
      <c r="E96" s="6" t="s">
        <v>736</v>
      </c>
      <c r="F96" s="6" t="s">
        <v>737</v>
      </c>
      <c r="G96" s="6" t="s">
        <v>738</v>
      </c>
      <c r="H96" s="6" t="s">
        <v>739</v>
      </c>
      <c r="I96" s="6">
        <v>0.05</v>
      </c>
      <c r="J96" s="6">
        <v>1007.7</v>
      </c>
      <c r="K96" s="6">
        <v>1033.6</v>
      </c>
      <c r="L96" s="9" t="s">
        <v>740</v>
      </c>
      <c r="M96" s="7">
        <f>(K96-J96)/8</f>
        <v>0</v>
      </c>
      <c r="N96" s="8">
        <f>((K96-J96)/(K96-1000))</f>
        <v>0</v>
      </c>
    </row>
    <row r="97" spans="1:14" s="6" customFormat="1" ht="12.75">
      <c r="A97" s="5" t="s">
        <v>741</v>
      </c>
      <c r="B97" s="6">
        <v>1953</v>
      </c>
      <c r="C97" s="6" t="s">
        <v>742</v>
      </c>
      <c r="D97" s="6" t="s">
        <v>743</v>
      </c>
      <c r="E97" s="6" t="s">
        <v>744</v>
      </c>
      <c r="F97" s="6" t="s">
        <v>745</v>
      </c>
      <c r="G97" s="6" t="s">
        <v>746</v>
      </c>
      <c r="H97" s="6" t="s">
        <v>747</v>
      </c>
      <c r="I97" s="6">
        <v>0.13</v>
      </c>
      <c r="J97" s="6">
        <v>1013.6</v>
      </c>
      <c r="K97" s="6">
        <v>1063.4</v>
      </c>
      <c r="L97" s="9" t="s">
        <v>748</v>
      </c>
      <c r="M97" s="7">
        <f>(K97-J97)/8</f>
        <v>0</v>
      </c>
      <c r="N97" s="8">
        <f>((K97-J97)/(K97-1000))</f>
        <v>0</v>
      </c>
    </row>
    <row r="98" spans="1:14" s="6" customFormat="1" ht="12.75">
      <c r="A98" s="5" t="s">
        <v>749</v>
      </c>
      <c r="B98" s="6">
        <v>1953</v>
      </c>
      <c r="C98" s="6" t="s">
        <v>750</v>
      </c>
      <c r="D98" s="6" t="s">
        <v>751</v>
      </c>
      <c r="E98" s="6" t="s">
        <v>752</v>
      </c>
      <c r="F98" s="6" t="s">
        <v>753</v>
      </c>
      <c r="G98" s="6" t="s">
        <v>754</v>
      </c>
      <c r="H98" s="6" t="s">
        <v>755</v>
      </c>
      <c r="I98" s="6">
        <v>0.06</v>
      </c>
      <c r="J98" s="6">
        <v>1019.3</v>
      </c>
      <c r="K98" s="6">
        <v>1070.6</v>
      </c>
      <c r="L98" s="9" t="s">
        <v>756</v>
      </c>
      <c r="M98" s="7">
        <f>(K98-J98)/8</f>
        <v>0</v>
      </c>
      <c r="N98" s="8">
        <f>((K98-J98)/(K98-1000))</f>
        <v>0</v>
      </c>
    </row>
    <row r="99" spans="1:14" s="6" customFormat="1" ht="12.75">
      <c r="A99" s="5" t="s">
        <v>757</v>
      </c>
      <c r="B99" s="6">
        <v>1950</v>
      </c>
      <c r="C99" s="6" t="s">
        <v>758</v>
      </c>
      <c r="D99" s="6" t="s">
        <v>759</v>
      </c>
      <c r="E99" s="6" t="s">
        <v>760</v>
      </c>
      <c r="F99" s="6" t="s">
        <v>761</v>
      </c>
      <c r="G99" s="6" t="s">
        <v>762</v>
      </c>
      <c r="H99" s="6" t="s">
        <v>763</v>
      </c>
      <c r="I99" s="6">
        <v>0.06</v>
      </c>
      <c r="J99" s="6">
        <v>1011.2</v>
      </c>
      <c r="K99" s="6">
        <v>1048.7</v>
      </c>
      <c r="L99" s="9" t="s">
        <v>764</v>
      </c>
      <c r="M99" s="7">
        <f>(K99-J99)/8</f>
        <v>0</v>
      </c>
      <c r="N99" s="8">
        <f>((K99-J99)/(K99-1000))</f>
        <v>0</v>
      </c>
    </row>
    <row r="100" spans="1:14" s="6" customFormat="1" ht="12.75">
      <c r="A100" s="5" t="s">
        <v>765</v>
      </c>
      <c r="B100" s="6">
        <v>1950</v>
      </c>
      <c r="C100" s="6" t="s">
        <v>766</v>
      </c>
      <c r="D100" s="6" t="s">
        <v>767</v>
      </c>
      <c r="E100" s="6" t="s">
        <v>768</v>
      </c>
      <c r="F100" s="6" t="s">
        <v>769</v>
      </c>
      <c r="G100" s="6" t="s">
        <v>770</v>
      </c>
      <c r="H100" s="6" t="s">
        <v>771</v>
      </c>
      <c r="I100" s="6">
        <v>0.05</v>
      </c>
      <c r="J100" s="6">
        <v>1009.7</v>
      </c>
      <c r="K100" s="6">
        <v>1033.5</v>
      </c>
      <c r="L100" s="9" t="s">
        <v>772</v>
      </c>
      <c r="M100" s="7">
        <f>(K100-J100)/8</f>
        <v>0</v>
      </c>
      <c r="N100" s="8">
        <f>((K100-J100)/(K100-1000))</f>
        <v>0</v>
      </c>
    </row>
    <row r="101" spans="1:14" s="6" customFormat="1" ht="12.75">
      <c r="A101" s="5" t="s">
        <v>773</v>
      </c>
      <c r="B101" s="6">
        <v>1952</v>
      </c>
      <c r="C101" s="6" t="s">
        <v>774</v>
      </c>
      <c r="D101" s="6" t="s">
        <v>775</v>
      </c>
      <c r="E101" s="6" t="s">
        <v>776</v>
      </c>
      <c r="F101" s="6" t="s">
        <v>777</v>
      </c>
      <c r="G101" s="6" t="s">
        <v>778</v>
      </c>
      <c r="H101" s="6" t="s">
        <v>779</v>
      </c>
      <c r="I101" s="6">
        <v>0.07</v>
      </c>
      <c r="J101" s="6">
        <v>1009.8</v>
      </c>
      <c r="K101" s="6">
        <v>1049</v>
      </c>
      <c r="L101" s="9" t="s">
        <v>780</v>
      </c>
      <c r="M101" s="7">
        <f>(K101-J101)/8</f>
        <v>0</v>
      </c>
      <c r="N101" s="8">
        <f>((K101-J101)/(K101-1000))</f>
        <v>0</v>
      </c>
    </row>
    <row r="102" spans="1:14" s="6" customFormat="1" ht="12.75">
      <c r="A102" s="5" t="s">
        <v>781</v>
      </c>
      <c r="B102" s="6">
        <v>1955</v>
      </c>
      <c r="C102" s="6" t="s">
        <v>782</v>
      </c>
      <c r="D102" s="6" t="s">
        <v>783</v>
      </c>
      <c r="E102" s="6" t="s">
        <v>784</v>
      </c>
      <c r="F102" s="6" t="s">
        <v>785</v>
      </c>
      <c r="G102" s="6" t="s">
        <v>786</v>
      </c>
      <c r="H102" s="6" t="s">
        <v>787</v>
      </c>
      <c r="I102" s="6">
        <v>0.05</v>
      </c>
      <c r="J102" s="6">
        <v>1012.8</v>
      </c>
      <c r="K102" s="6">
        <v>1048.5</v>
      </c>
      <c r="L102" s="6">
        <v>110</v>
      </c>
      <c r="M102" s="7">
        <f>(K102-J102)/8</f>
        <v>0</v>
      </c>
      <c r="N102" s="8">
        <f>((K102-J102)/(K102-1000))</f>
        <v>0</v>
      </c>
    </row>
    <row r="103" spans="1:14" s="6" customFormat="1" ht="12.75">
      <c r="A103" s="5" t="s">
        <v>788</v>
      </c>
      <c r="B103" s="6">
        <v>1955</v>
      </c>
      <c r="C103" s="6" t="s">
        <v>789</v>
      </c>
      <c r="D103" s="6" t="s">
        <v>790</v>
      </c>
      <c r="E103" s="6" t="s">
        <v>791</v>
      </c>
      <c r="F103" s="6" t="s">
        <v>792</v>
      </c>
      <c r="G103" s="6" t="s">
        <v>793</v>
      </c>
      <c r="H103" s="6" t="s">
        <v>794</v>
      </c>
      <c r="I103" s="6">
        <v>0.05</v>
      </c>
      <c r="J103" s="6">
        <v>1012.9</v>
      </c>
      <c r="K103" s="6">
        <v>1034.5</v>
      </c>
      <c r="L103" s="6">
        <v>95</v>
      </c>
      <c r="M103" s="7">
        <f>(K103-J103)/8</f>
        <v>0</v>
      </c>
      <c r="N103" s="8">
        <f>((K103-J103)/(K103-1000))</f>
        <v>0</v>
      </c>
    </row>
    <row r="104" spans="1:14" s="6" customFormat="1" ht="12.75">
      <c r="A104" s="5" t="s">
        <v>795</v>
      </c>
      <c r="B104" s="6">
        <v>1955</v>
      </c>
      <c r="C104" s="6" t="s">
        <v>796</v>
      </c>
      <c r="D104" s="6" t="s">
        <v>797</v>
      </c>
      <c r="E104" s="6" t="s">
        <v>798</v>
      </c>
      <c r="F104" s="6" t="s">
        <v>799</v>
      </c>
      <c r="G104" s="6" t="s">
        <v>800</v>
      </c>
      <c r="H104" s="6" t="s">
        <v>801</v>
      </c>
      <c r="I104" s="6">
        <v>0.05</v>
      </c>
      <c r="J104" s="6">
        <v>1013</v>
      </c>
      <c r="K104" s="6">
        <v>1035.7</v>
      </c>
      <c r="L104" s="6">
        <v>95</v>
      </c>
      <c r="M104" s="7">
        <f>(K104-J104)/8</f>
        <v>0</v>
      </c>
      <c r="N104" s="8">
        <f>((K104-J104)/(K104-1000))</f>
        <v>0</v>
      </c>
    </row>
    <row r="105" spans="1:14" s="6" customFormat="1" ht="12.75">
      <c r="A105" s="5" t="s">
        <v>802</v>
      </c>
      <c r="B105" s="6">
        <v>1946</v>
      </c>
      <c r="C105" s="6" t="s">
        <v>803</v>
      </c>
      <c r="D105" s="6" t="s">
        <v>804</v>
      </c>
      <c r="E105" s="6" t="s">
        <v>805</v>
      </c>
      <c r="F105" s="6" t="s">
        <v>806</v>
      </c>
      <c r="G105" s="6" t="s">
        <v>807</v>
      </c>
      <c r="H105" s="6" t="s">
        <v>808</v>
      </c>
      <c r="I105" s="6">
        <v>0.05</v>
      </c>
      <c r="J105" s="6">
        <v>1004.7</v>
      </c>
      <c r="K105" s="6">
        <v>1027.4</v>
      </c>
      <c r="L105" s="9">
        <v>25</v>
      </c>
      <c r="M105" s="7">
        <f>(K105-J105)/8</f>
        <v>0</v>
      </c>
      <c r="N105" s="8">
        <f>((K105-J105)/(K105-1000))</f>
        <v>0</v>
      </c>
    </row>
    <row r="106" spans="1:14" s="6" customFormat="1" ht="12.75">
      <c r="A106" s="5" t="s">
        <v>809</v>
      </c>
      <c r="B106" s="6">
        <v>1947</v>
      </c>
      <c r="C106" s="6" t="s">
        <v>810</v>
      </c>
      <c r="D106" s="6" t="s">
        <v>811</v>
      </c>
      <c r="E106" s="6" t="s">
        <v>812</v>
      </c>
      <c r="F106" s="6" t="s">
        <v>813</v>
      </c>
      <c r="G106" s="6" t="s">
        <v>814</v>
      </c>
      <c r="H106" s="6" t="s">
        <v>815</v>
      </c>
      <c r="I106" s="6">
        <v>0.06</v>
      </c>
      <c r="J106" s="6">
        <v>1004</v>
      </c>
      <c r="K106" s="6">
        <v>1025.6</v>
      </c>
      <c r="L106" s="9" t="s">
        <v>816</v>
      </c>
      <c r="M106" s="7">
        <f>(K106-J106)/8</f>
        <v>0</v>
      </c>
      <c r="N106" s="8">
        <f>((K106-J106)/(K106-1000))</f>
        <v>0</v>
      </c>
    </row>
    <row r="107" spans="1:12" s="6" customFormat="1" ht="12.75">
      <c r="A107" s="5" t="s">
        <v>817</v>
      </c>
      <c r="B107" s="6">
        <v>1946</v>
      </c>
      <c r="C107" s="6" t="s">
        <v>818</v>
      </c>
      <c r="D107" s="6" t="s">
        <v>819</v>
      </c>
      <c r="E107" s="6" t="s">
        <v>820</v>
      </c>
      <c r="F107" s="6" t="s">
        <v>821</v>
      </c>
      <c r="G107" s="6" t="s">
        <v>822</v>
      </c>
      <c r="H107" s="6" t="s">
        <v>823</v>
      </c>
      <c r="K107" s="6">
        <v>1029.2</v>
      </c>
      <c r="L107" s="9"/>
    </row>
    <row r="108" spans="1:14" s="6" customFormat="1" ht="12.75">
      <c r="A108" s="5" t="s">
        <v>824</v>
      </c>
      <c r="B108" s="6">
        <v>1947</v>
      </c>
      <c r="C108" s="6" t="s">
        <v>825</v>
      </c>
      <c r="D108" s="6" t="s">
        <v>826</v>
      </c>
      <c r="E108" s="6" t="s">
        <v>827</v>
      </c>
      <c r="F108" s="6" t="s">
        <v>828</v>
      </c>
      <c r="G108" s="6" t="s">
        <v>829</v>
      </c>
      <c r="H108" s="6" t="s">
        <v>830</v>
      </c>
      <c r="I108" s="6">
        <v>0.1</v>
      </c>
      <c r="J108" s="6">
        <v>1010.1</v>
      </c>
      <c r="K108" s="6">
        <v>1043</v>
      </c>
      <c r="L108" s="9" t="s">
        <v>831</v>
      </c>
      <c r="M108" s="7">
        <f>(K108-J108)/8</f>
        <v>0</v>
      </c>
      <c r="N108" s="8">
        <f>((K108-J108)/(K108-1000))</f>
        <v>0</v>
      </c>
    </row>
    <row r="109" spans="1:14" s="6" customFormat="1" ht="12.75">
      <c r="A109" s="5" t="s">
        <v>832</v>
      </c>
      <c r="B109" s="6">
        <v>1947</v>
      </c>
      <c r="C109" s="6" t="s">
        <v>833</v>
      </c>
      <c r="D109" s="6" t="s">
        <v>834</v>
      </c>
      <c r="E109" s="6" t="s">
        <v>835</v>
      </c>
      <c r="F109" s="6" t="s">
        <v>836</v>
      </c>
      <c r="G109" s="6" t="s">
        <v>837</v>
      </c>
      <c r="H109" s="6" t="s">
        <v>838</v>
      </c>
      <c r="I109" s="6">
        <v>0.05</v>
      </c>
      <c r="J109" s="6">
        <v>1009.1</v>
      </c>
      <c r="K109" s="6">
        <v>1029.3</v>
      </c>
      <c r="L109" s="9" t="s">
        <v>839</v>
      </c>
      <c r="M109" s="7">
        <f>(K109-J109)/8</f>
        <v>0</v>
      </c>
      <c r="N109" s="8">
        <f>((K109-J109)/(K109-1000))</f>
        <v>0</v>
      </c>
    </row>
    <row r="110" spans="1:14" s="6" customFormat="1" ht="12.75">
      <c r="A110" s="5" t="s">
        <v>840</v>
      </c>
      <c r="B110" s="6">
        <v>1947</v>
      </c>
      <c r="C110" s="6" t="s">
        <v>841</v>
      </c>
      <c r="D110" s="6" t="s">
        <v>842</v>
      </c>
      <c r="E110" s="6" t="s">
        <v>843</v>
      </c>
      <c r="F110" s="6" t="s">
        <v>844</v>
      </c>
      <c r="G110" s="6" t="s">
        <v>845</v>
      </c>
      <c r="H110" s="6" t="s">
        <v>846</v>
      </c>
      <c r="I110" s="6">
        <v>0.05</v>
      </c>
      <c r="J110" s="6">
        <v>1008.5</v>
      </c>
      <c r="K110" s="6">
        <v>1029.2</v>
      </c>
      <c r="L110" s="9" t="s">
        <v>847</v>
      </c>
      <c r="M110" s="7">
        <f>(K110-J110)/8</f>
        <v>0</v>
      </c>
      <c r="N110" s="8">
        <f>((K110-J110)/(K110-1000))</f>
        <v>0</v>
      </c>
    </row>
    <row r="111" spans="1:14" s="6" customFormat="1" ht="12.75">
      <c r="A111" s="5" t="s">
        <v>848</v>
      </c>
      <c r="B111" s="6">
        <v>1947</v>
      </c>
      <c r="C111" s="6" t="s">
        <v>849</v>
      </c>
      <c r="D111" s="6" t="s">
        <v>850</v>
      </c>
      <c r="E111" s="6" t="s">
        <v>851</v>
      </c>
      <c r="F111" s="6" t="s">
        <v>852</v>
      </c>
      <c r="G111" s="6" t="s">
        <v>853</v>
      </c>
      <c r="H111" s="6" t="s">
        <v>854</v>
      </c>
      <c r="I111" s="6">
        <v>0.06</v>
      </c>
      <c r="J111" s="6">
        <v>1006.5</v>
      </c>
      <c r="K111" s="6">
        <v>1028.9</v>
      </c>
      <c r="L111" s="9" t="s">
        <v>855</v>
      </c>
      <c r="M111" s="7">
        <f>(K111-J111)/8</f>
        <v>0</v>
      </c>
      <c r="N111" s="8">
        <f>((K111-J111)/(K111-1000))</f>
        <v>0</v>
      </c>
    </row>
    <row r="112" spans="1:14" s="6" customFormat="1" ht="12.75">
      <c r="A112" s="5" t="s">
        <v>856</v>
      </c>
      <c r="B112" s="6">
        <v>1947</v>
      </c>
      <c r="C112" s="6" t="s">
        <v>857</v>
      </c>
      <c r="D112" s="6" t="s">
        <v>858</v>
      </c>
      <c r="E112" s="6" t="s">
        <v>859</v>
      </c>
      <c r="F112" s="6" t="s">
        <v>860</v>
      </c>
      <c r="G112" s="6" t="s">
        <v>861</v>
      </c>
      <c r="H112" s="6" t="s">
        <v>862</v>
      </c>
      <c r="I112" s="6">
        <v>0.05</v>
      </c>
      <c r="J112" s="6">
        <v>1009.8</v>
      </c>
      <c r="K112" s="6">
        <v>1028.9</v>
      </c>
      <c r="L112" s="9" t="s">
        <v>863</v>
      </c>
      <c r="M112" s="7">
        <f>(K112-J112)/8</f>
        <v>0</v>
      </c>
      <c r="N112" s="8">
        <f>((K112-J112)/(K112-1000))</f>
        <v>0</v>
      </c>
    </row>
    <row r="113" spans="1:12" s="6" customFormat="1" ht="12.75">
      <c r="A113" s="5" t="s">
        <v>864</v>
      </c>
      <c r="B113" s="6">
        <v>1948</v>
      </c>
      <c r="C113" s="6" t="s">
        <v>865</v>
      </c>
      <c r="D113" s="6" t="s">
        <v>866</v>
      </c>
      <c r="E113" s="6" t="s">
        <v>867</v>
      </c>
      <c r="F113" s="6" t="s">
        <v>868</v>
      </c>
      <c r="G113" s="6" t="s">
        <v>869</v>
      </c>
      <c r="H113" s="6" t="s">
        <v>870</v>
      </c>
      <c r="K113" s="6">
        <v>1029</v>
      </c>
      <c r="L113" s="9"/>
    </row>
    <row r="114" spans="1:12" s="6" customFormat="1" ht="12.75">
      <c r="A114" s="5" t="s">
        <v>871</v>
      </c>
      <c r="B114" s="6">
        <v>1949</v>
      </c>
      <c r="C114" s="6" t="s">
        <v>872</v>
      </c>
      <c r="D114" s="6" t="s">
        <v>873</v>
      </c>
      <c r="E114" s="6" t="s">
        <v>874</v>
      </c>
      <c r="F114" s="6" t="s">
        <v>875</v>
      </c>
      <c r="G114" s="6" t="s">
        <v>876</v>
      </c>
      <c r="H114" s="6" t="s">
        <v>877</v>
      </c>
      <c r="K114" s="6">
        <v>1035</v>
      </c>
      <c r="L114" s="9"/>
    </row>
    <row r="115" spans="1:14" s="6" customFormat="1" ht="12.75">
      <c r="A115" s="5" t="s">
        <v>878</v>
      </c>
      <c r="B115" s="6">
        <v>1950</v>
      </c>
      <c r="C115" s="6" t="s">
        <v>879</v>
      </c>
      <c r="D115" s="6" t="s">
        <v>880</v>
      </c>
      <c r="E115" s="6" t="s">
        <v>881</v>
      </c>
      <c r="F115" s="6"/>
      <c r="G115" s="6" t="s">
        <v>882</v>
      </c>
      <c r="H115" s="6" t="s">
        <v>883</v>
      </c>
      <c r="K115" s="6">
        <v>1031.2</v>
      </c>
      <c r="L115" s="9" t="s">
        <v>884</v>
      </c>
      <c r="M115" s="7">
        <f>(K115-J115)/8</f>
        <v>0</v>
      </c>
      <c r="N115" s="8">
        <f>((K115-J115)/(K115-1000))</f>
        <v>0</v>
      </c>
    </row>
    <row r="116" spans="1:12" s="6" customFormat="1" ht="12.75">
      <c r="A116" s="5" t="s">
        <v>885</v>
      </c>
      <c r="B116" s="6">
        <v>1950</v>
      </c>
      <c r="C116" s="6" t="s">
        <v>886</v>
      </c>
      <c r="D116" s="6" t="s">
        <v>887</v>
      </c>
      <c r="E116" s="6" t="s">
        <v>888</v>
      </c>
      <c r="F116" s="6" t="s">
        <v>889</v>
      </c>
      <c r="G116" s="6" t="s">
        <v>890</v>
      </c>
      <c r="H116" s="6" t="s">
        <v>891</v>
      </c>
      <c r="K116" s="6">
        <v>1031.2</v>
      </c>
      <c r="L116" s="9"/>
    </row>
    <row r="117" spans="1:12" s="6" customFormat="1" ht="12.75">
      <c r="A117" s="5" t="s">
        <v>892</v>
      </c>
      <c r="B117" s="6">
        <v>1951</v>
      </c>
      <c r="C117" s="6" t="s">
        <v>893</v>
      </c>
      <c r="D117" s="6" t="s">
        <v>894</v>
      </c>
      <c r="E117" s="6" t="s">
        <v>895</v>
      </c>
      <c r="F117" s="6" t="s">
        <v>896</v>
      </c>
      <c r="G117" s="6" t="s">
        <v>897</v>
      </c>
      <c r="H117" s="6" t="s">
        <v>898</v>
      </c>
      <c r="K117" s="6">
        <v>1033.4</v>
      </c>
      <c r="L117" s="9"/>
    </row>
    <row r="118" spans="1:14" s="6" customFormat="1" ht="12.75">
      <c r="A118" s="5" t="s">
        <v>899</v>
      </c>
      <c r="B118" s="6">
        <v>1952</v>
      </c>
      <c r="C118" s="6" t="s">
        <v>900</v>
      </c>
      <c r="D118" s="6" t="s">
        <v>901</v>
      </c>
      <c r="E118" s="6" t="s">
        <v>902</v>
      </c>
      <c r="F118" s="6" t="s">
        <v>903</v>
      </c>
      <c r="G118" s="6" t="s">
        <v>904</v>
      </c>
      <c r="H118" s="6" t="s">
        <v>905</v>
      </c>
      <c r="K118" s="6">
        <v>1053.8</v>
      </c>
      <c r="L118" s="9"/>
      <c r="M118" s="7"/>
      <c r="N118" s="8"/>
    </row>
    <row r="119" spans="1:14" s="6" customFormat="1" ht="12.75">
      <c r="A119" s="5" t="s">
        <v>906</v>
      </c>
      <c r="B119" s="6">
        <v>1952</v>
      </c>
      <c r="C119" s="6" t="s">
        <v>907</v>
      </c>
      <c r="D119" s="6" t="s">
        <v>908</v>
      </c>
      <c r="E119" s="6" t="s">
        <v>909</v>
      </c>
      <c r="F119" s="6" t="s">
        <v>910</v>
      </c>
      <c r="G119" s="6" t="s">
        <v>911</v>
      </c>
      <c r="H119" s="6" t="s">
        <v>912</v>
      </c>
      <c r="I119" s="6">
        <v>0.05</v>
      </c>
      <c r="J119" s="6">
        <v>1012.1</v>
      </c>
      <c r="K119" s="6">
        <v>1032.6</v>
      </c>
      <c r="L119" s="9" t="s">
        <v>913</v>
      </c>
      <c r="M119" s="7">
        <f>(K119-J119)/8</f>
        <v>0</v>
      </c>
      <c r="N119" s="8">
        <f>((K119-J119)/(K119-1000))</f>
        <v>0</v>
      </c>
    </row>
    <row r="120" spans="1:14" s="6" customFormat="1" ht="12.75">
      <c r="A120" s="5" t="s">
        <v>914</v>
      </c>
      <c r="B120" s="6">
        <v>1952</v>
      </c>
      <c r="C120" s="6" t="s">
        <v>915</v>
      </c>
      <c r="D120" s="6" t="s">
        <v>916</v>
      </c>
      <c r="E120" s="6" t="s">
        <v>917</v>
      </c>
      <c r="F120" s="6" t="s">
        <v>918</v>
      </c>
      <c r="G120" s="6" t="s">
        <v>919</v>
      </c>
      <c r="H120" s="6" t="s">
        <v>920</v>
      </c>
      <c r="I120" s="6">
        <v>0.05</v>
      </c>
      <c r="J120" s="6">
        <v>1013.7</v>
      </c>
      <c r="K120" s="6">
        <v>1032.6</v>
      </c>
      <c r="L120" s="9" t="s">
        <v>921</v>
      </c>
      <c r="M120" s="7">
        <f>(K120-J120)/8</f>
        <v>0</v>
      </c>
      <c r="N120" s="8">
        <f>((K120-J120)/(K120-1000))</f>
        <v>0</v>
      </c>
    </row>
    <row r="121" spans="1:14" s="6" customFormat="1" ht="12.75">
      <c r="A121" s="5" t="s">
        <v>922</v>
      </c>
      <c r="B121" s="6">
        <v>1952</v>
      </c>
      <c r="C121" s="6" t="s">
        <v>923</v>
      </c>
      <c r="D121" s="6" t="s">
        <v>924</v>
      </c>
      <c r="E121" s="6" t="s">
        <v>925</v>
      </c>
      <c r="F121" s="6" t="s">
        <v>926</v>
      </c>
      <c r="G121" s="6" t="s">
        <v>927</v>
      </c>
      <c r="H121" s="6" t="s">
        <v>928</v>
      </c>
      <c r="I121" s="6">
        <v>0.05</v>
      </c>
      <c r="J121" s="6">
        <v>1010.7</v>
      </c>
      <c r="K121" s="6">
        <v>1031.6</v>
      </c>
      <c r="L121" s="9" t="s">
        <v>929</v>
      </c>
      <c r="M121" s="7">
        <f>(K121-J121)/8</f>
        <v>0</v>
      </c>
      <c r="N121" s="8">
        <f>((K121-J121)/(K121-1000))</f>
        <v>0</v>
      </c>
    </row>
    <row r="122" spans="1:14" s="6" customFormat="1" ht="12.75">
      <c r="A122" s="5" t="s">
        <v>930</v>
      </c>
      <c r="B122" s="6">
        <v>1954</v>
      </c>
      <c r="C122" s="6" t="s">
        <v>931</v>
      </c>
      <c r="D122" s="6" t="s">
        <v>932</v>
      </c>
      <c r="E122" s="6" t="s">
        <v>933</v>
      </c>
      <c r="F122" s="6" t="s">
        <v>934</v>
      </c>
      <c r="G122" s="6" t="s">
        <v>935</v>
      </c>
      <c r="H122" s="6" t="s">
        <v>936</v>
      </c>
      <c r="I122" s="6">
        <v>0.05</v>
      </c>
      <c r="J122" s="6">
        <v>1012.2</v>
      </c>
      <c r="K122" s="6">
        <v>1034.8</v>
      </c>
      <c r="L122" s="9" t="s">
        <v>937</v>
      </c>
      <c r="M122" s="7">
        <f>(K122-J122)/8</f>
        <v>0</v>
      </c>
      <c r="N122" s="8">
        <f>((K122-J122)/(K122-1000))</f>
        <v>0</v>
      </c>
    </row>
    <row r="123" spans="1:12" s="6" customFormat="1" ht="12.75">
      <c r="A123" s="5" t="s">
        <v>938</v>
      </c>
      <c r="B123" s="6">
        <v>1956</v>
      </c>
      <c r="C123" s="6" t="s">
        <v>939</v>
      </c>
      <c r="D123" s="6" t="s">
        <v>940</v>
      </c>
      <c r="E123" s="6" t="s">
        <v>941</v>
      </c>
      <c r="F123" s="6" t="s">
        <v>942</v>
      </c>
      <c r="G123" s="6" t="s">
        <v>943</v>
      </c>
      <c r="H123" s="6" t="s">
        <v>944</v>
      </c>
      <c r="K123" s="6">
        <v>1034.6</v>
      </c>
      <c r="L123" s="9"/>
    </row>
    <row r="124" spans="1:14" s="6" customFormat="1" ht="12.75">
      <c r="A124" s="5" t="s">
        <v>945</v>
      </c>
      <c r="B124" s="6">
        <v>1964</v>
      </c>
      <c r="C124" s="6" t="s">
        <v>946</v>
      </c>
      <c r="D124" s="6" t="s">
        <v>947</v>
      </c>
      <c r="E124" s="6" t="s">
        <v>948</v>
      </c>
      <c r="F124" s="6" t="s">
        <v>949</v>
      </c>
      <c r="G124" s="6" t="s">
        <v>950</v>
      </c>
      <c r="H124" s="6" t="s">
        <v>951</v>
      </c>
      <c r="I124" s="6">
        <v>0.04</v>
      </c>
      <c r="J124" s="6">
        <v>1011.2</v>
      </c>
      <c r="K124" s="6">
        <v>1035.6</v>
      </c>
      <c r="L124" s="9">
        <v>90</v>
      </c>
      <c r="M124" s="7">
        <f>(K124-J124)/8</f>
        <v>0</v>
      </c>
      <c r="N124" s="8">
        <f>((K124-J124)/(K124-1000))</f>
        <v>0</v>
      </c>
    </row>
    <row r="125" spans="1:14" s="6" customFormat="1" ht="12.75">
      <c r="A125" s="5" t="s">
        <v>952</v>
      </c>
      <c r="B125" s="6">
        <v>1956</v>
      </c>
      <c r="C125" s="6" t="s">
        <v>953</v>
      </c>
      <c r="D125" s="6" t="s">
        <v>954</v>
      </c>
      <c r="E125" s="6" t="s">
        <v>955</v>
      </c>
      <c r="F125" s="6" t="s">
        <v>956</v>
      </c>
      <c r="G125" s="6" t="s">
        <v>957</v>
      </c>
      <c r="H125" s="6" t="s">
        <v>958</v>
      </c>
      <c r="I125" s="6">
        <v>0.06</v>
      </c>
      <c r="J125" s="6">
        <v>1013.2</v>
      </c>
      <c r="K125" s="6">
        <v>1046.8</v>
      </c>
      <c r="L125" s="6">
        <v>75</v>
      </c>
      <c r="M125" s="7">
        <f>(K125-J125)/8</f>
        <v>0</v>
      </c>
      <c r="N125" s="8">
        <f>((K125-J125)/(K125-1000))</f>
        <v>0</v>
      </c>
    </row>
    <row r="126" spans="1:14" s="6" customFormat="1" ht="12.75">
      <c r="A126" s="5" t="s">
        <v>959</v>
      </c>
      <c r="B126" s="6">
        <v>1956</v>
      </c>
      <c r="C126" s="6" t="s">
        <v>960</v>
      </c>
      <c r="D126" s="6" t="s">
        <v>961</v>
      </c>
      <c r="E126" s="6" t="s">
        <v>962</v>
      </c>
      <c r="F126" s="6" t="s">
        <v>963</v>
      </c>
      <c r="G126" s="6" t="s">
        <v>964</v>
      </c>
      <c r="H126" s="6" t="s">
        <v>965</v>
      </c>
      <c r="I126" s="6">
        <v>0.04</v>
      </c>
      <c r="J126" s="6">
        <v>1009.6</v>
      </c>
      <c r="K126" s="6">
        <v>1033.5</v>
      </c>
      <c r="L126" s="6">
        <v>70</v>
      </c>
      <c r="M126" s="7">
        <f>(K126-J126)/8</f>
        <v>0</v>
      </c>
      <c r="N126" s="8">
        <f>((K126-J126)/(K126-1000))</f>
        <v>0</v>
      </c>
    </row>
    <row r="127" spans="1:14" s="6" customFormat="1" ht="12.75">
      <c r="A127" s="5" t="s">
        <v>966</v>
      </c>
      <c r="B127" s="6">
        <v>1949</v>
      </c>
      <c r="C127" s="6" t="s">
        <v>967</v>
      </c>
      <c r="D127" s="6" t="s">
        <v>968</v>
      </c>
      <c r="E127" s="6" t="s">
        <v>969</v>
      </c>
      <c r="F127" s="6" t="s">
        <v>970</v>
      </c>
      <c r="G127" s="6" t="s">
        <v>971</v>
      </c>
      <c r="H127" s="6" t="s">
        <v>972</v>
      </c>
      <c r="I127" s="6">
        <v>0.05</v>
      </c>
      <c r="J127" s="6">
        <v>1011.2</v>
      </c>
      <c r="K127" s="6">
        <v>1033.6</v>
      </c>
      <c r="L127" s="9" t="s">
        <v>973</v>
      </c>
      <c r="M127" s="7">
        <f>(K127-J127)/8</f>
        <v>0</v>
      </c>
      <c r="N127" s="8">
        <f>((K127-J127)/(K127-1000))</f>
        <v>0</v>
      </c>
    </row>
    <row r="128" spans="1:14" s="6" customFormat="1" ht="12.75">
      <c r="A128" s="5" t="s">
        <v>974</v>
      </c>
      <c r="B128" s="6">
        <v>1950</v>
      </c>
      <c r="C128" s="6" t="s">
        <v>975</v>
      </c>
      <c r="D128" s="6" t="s">
        <v>976</v>
      </c>
      <c r="E128" s="6" t="s">
        <v>977</v>
      </c>
      <c r="F128" s="6" t="s">
        <v>978</v>
      </c>
      <c r="G128" s="6" t="s">
        <v>979</v>
      </c>
      <c r="H128" s="6" t="s">
        <v>980</v>
      </c>
      <c r="I128" s="6">
        <v>0.05</v>
      </c>
      <c r="J128" s="6">
        <v>1011.4</v>
      </c>
      <c r="K128" s="6">
        <v>1032.6</v>
      </c>
      <c r="L128" s="9" t="s">
        <v>981</v>
      </c>
      <c r="M128" s="7">
        <f>(K128-J128)/8</f>
        <v>0</v>
      </c>
      <c r="N128" s="8">
        <f>((K128-J128)/(K128-1000))</f>
        <v>0</v>
      </c>
    </row>
    <row r="129" spans="1:14" s="6" customFormat="1" ht="12.75">
      <c r="A129" s="5" t="s">
        <v>982</v>
      </c>
      <c r="B129" s="6">
        <v>1957</v>
      </c>
      <c r="C129" s="6" t="s">
        <v>983</v>
      </c>
      <c r="D129" s="6" t="s">
        <v>984</v>
      </c>
      <c r="E129" s="6" t="s">
        <v>985</v>
      </c>
      <c r="F129" s="6" t="s">
        <v>986</v>
      </c>
      <c r="G129" s="6" t="s">
        <v>987</v>
      </c>
      <c r="H129" s="6" t="s">
        <v>988</v>
      </c>
      <c r="I129" s="6">
        <v>0.05</v>
      </c>
      <c r="J129" s="6">
        <v>1013.1</v>
      </c>
      <c r="K129" s="6">
        <v>1046.6</v>
      </c>
      <c r="L129" s="6">
        <v>55</v>
      </c>
      <c r="M129" s="7">
        <f>(K129-J129)/8</f>
        <v>0</v>
      </c>
      <c r="N129" s="8">
        <f>((K129-J129)/(K129-1000))</f>
        <v>0</v>
      </c>
    </row>
    <row r="130" spans="1:14" s="6" customFormat="1" ht="12.75">
      <c r="A130" s="5" t="s">
        <v>989</v>
      </c>
      <c r="B130" s="6">
        <v>1955</v>
      </c>
      <c r="C130" s="6" t="s">
        <v>990</v>
      </c>
      <c r="D130" s="6" t="s">
        <v>991</v>
      </c>
      <c r="E130" s="6" t="s">
        <v>992</v>
      </c>
      <c r="F130" s="6" t="s">
        <v>993</v>
      </c>
      <c r="G130" s="6" t="s">
        <v>994</v>
      </c>
      <c r="H130" s="6" t="s">
        <v>995</v>
      </c>
      <c r="I130" s="6">
        <v>0.04</v>
      </c>
      <c r="J130" s="6">
        <v>1008.6</v>
      </c>
      <c r="K130" s="6">
        <v>1036</v>
      </c>
      <c r="L130" s="9">
        <v>80</v>
      </c>
      <c r="M130" s="7">
        <f>(K130-J130)/8</f>
        <v>0</v>
      </c>
      <c r="N130" s="8">
        <f>((K130-J130)/(K130-1000))</f>
        <v>0</v>
      </c>
    </row>
    <row r="131" spans="1:14" s="6" customFormat="1" ht="12.75">
      <c r="A131" s="5" t="s">
        <v>996</v>
      </c>
      <c r="B131" s="6">
        <v>1967</v>
      </c>
      <c r="C131" s="6" t="s">
        <v>997</v>
      </c>
      <c r="D131" s="6" t="s">
        <v>998</v>
      </c>
      <c r="E131" s="6" t="s">
        <v>999</v>
      </c>
      <c r="F131" s="6" t="s">
        <v>1000</v>
      </c>
      <c r="G131" s="6" t="s">
        <v>1001</v>
      </c>
      <c r="H131" s="6" t="s">
        <v>1002</v>
      </c>
      <c r="I131" s="6">
        <v>0.05</v>
      </c>
      <c r="J131" s="6">
        <v>1011.3</v>
      </c>
      <c r="K131" s="6">
        <v>1033.2</v>
      </c>
      <c r="L131" s="9">
        <v>125</v>
      </c>
      <c r="M131" s="7">
        <f>(K131-J131)/8</f>
        <v>0</v>
      </c>
      <c r="N131" s="8">
        <f>((K131-J131)/(K131-1000))</f>
        <v>0</v>
      </c>
    </row>
    <row r="132" spans="1:14" s="6" customFormat="1" ht="12.75">
      <c r="A132" s="5" t="s">
        <v>1003</v>
      </c>
      <c r="B132" s="6">
        <v>1953</v>
      </c>
      <c r="C132" s="6" t="s">
        <v>1004</v>
      </c>
      <c r="D132" s="6" t="s">
        <v>1005</v>
      </c>
      <c r="E132" s="6" t="s">
        <v>1006</v>
      </c>
      <c r="F132" s="6" t="s">
        <v>1007</v>
      </c>
      <c r="G132" s="6" t="s">
        <v>1008</v>
      </c>
      <c r="H132" s="6" t="s">
        <v>1009</v>
      </c>
      <c r="I132" s="6">
        <v>0.06</v>
      </c>
      <c r="J132" s="6">
        <v>1016.5</v>
      </c>
      <c r="K132" s="6">
        <v>1055.1</v>
      </c>
      <c r="L132" s="9" t="s">
        <v>1010</v>
      </c>
      <c r="M132" s="7">
        <f>(K132-J132)/8</f>
        <v>0</v>
      </c>
      <c r="N132" s="8">
        <f>((K132-J132)/(K132-1000))</f>
        <v>0</v>
      </c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6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6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2008-03-07T17:21:12Z</dcterms:created>
  <dcterms:modified xsi:type="dcterms:W3CDTF">1601-01-01T00:02:05Z</dcterms:modified>
  <cp:category/>
  <cp:version/>
  <cp:contentType/>
  <cp:contentStatus/>
  <cp:revision>1</cp:revision>
</cp:coreProperties>
</file>